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'Foglio1'!$A$1:$L$168</definedName>
  </definedNames>
  <calcPr fullCalcOnLoad="1"/>
</workbook>
</file>

<file path=xl/sharedStrings.xml><?xml version="1.0" encoding="utf-8"?>
<sst xmlns="http://schemas.openxmlformats.org/spreadsheetml/2006/main" count="2860" uniqueCount="648">
  <si>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</si>
  <si>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</si>
  <si>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</si>
  <si>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</si>
  <si>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</si>
  <si>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</si>
  <si>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</si>
  <si>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</si>
  <si>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</si>
  <si>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</si>
  <si>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</si>
  <si>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</si>
  <si>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</si>
  <si>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</si>
  <si>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</si>
  <si>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</si>
  <si>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</si>
  <si>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</si>
  <si>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</si>
  <si>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</si>
  <si>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</si>
  <si>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</si>
  <si>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</si>
  <si>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</si>
  <si>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</si>
  <si>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</si>
  <si>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</si>
  <si>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</si>
  <si>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</si>
  <si>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</si>
  <si>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</si>
  <si>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</si>
  <si>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</si>
  <si>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</si>
  <si>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</si>
  <si>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</si>
  <si>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</si>
  <si>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</si>
  <si>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</si>
  <si>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</si>
  <si>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</si>
  <si>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</si>
  <si>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</si>
  <si>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</si>
  <si>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</si>
  <si>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</si>
  <si>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</si>
  <si>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</si>
  <si>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</si>
  <si>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</si>
  <si>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</si>
  <si>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</si>
  <si>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</si>
  <si>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</si>
  <si>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</si>
  <si>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</si>
  <si>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</si>
  <si>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</si>
  <si>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</si>
  <si>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</si>
  <si>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</si>
  <si>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</si>
  <si>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</si>
  <si>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</si>
  <si>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</si>
  <si>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</si>
  <si>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</si>
  <si>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</si>
  <si>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</si>
  <si>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</si>
  <si>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</si>
  <si>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</si>
  <si>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</si>
  <si>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</si>
  <si>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</si>
  <si>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</si>
  <si>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</si>
  <si>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</si>
  <si>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</si>
  <si>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</si>
  <si>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</si>
  <si>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</si>
  <si>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</si>
  <si>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</si>
  <si>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</si>
  <si>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</si>
  <si>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</si>
  <si>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</si>
  <si>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</si>
  <si>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</si>
  <si>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</si>
  <si>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</si>
  <si>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</si>
  <si>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</si>
  <si>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</si>
  <si>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</si>
  <si>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</si>
  <si>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</si>
  <si>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</si>
  <si>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</si>
  <si>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</si>
  <si>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</si>
  <si>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</si>
  <si>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</si>
  <si>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</si>
  <si>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</si>
  <si>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</si>
  <si>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</si>
  <si>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</si>
  <si>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</si>
  <si>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</si>
  <si>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</si>
  <si>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</si>
  <si>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</si>
  <si>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</si>
  <si>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</si>
  <si>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</si>
  <si>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</si>
  <si>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</si>
  <si>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</si>
  <si>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</si>
  <si>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</si>
  <si>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</si>
  <si>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</si>
  <si>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</si>
  <si>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</si>
  <si>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</si>
  <si>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</si>
  <si>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</si>
  <si>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</si>
  <si>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</si>
  <si>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</si>
  <si>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</si>
  <si>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</si>
  <si>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</si>
  <si>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</si>
  <si>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</si>
  <si>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</si>
  <si>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</si>
  <si>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</si>
  <si>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</si>
  <si>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</si>
  <si>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</si>
  <si>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</si>
  <si>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</si>
  <si>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</si>
  <si>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</si>
  <si>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</si>
  <si>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</si>
  <si>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</si>
  <si>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</si>
  <si>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</si>
  <si>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</si>
  <si>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</si>
  <si>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</si>
  <si>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</si>
  <si>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</si>
  <si>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</si>
  <si>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</si>
  <si>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</si>
  <si>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</si>
  <si>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</si>
  <si>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</si>
  <si>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</si>
  <si>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</si>
  <si>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</si>
  <si>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</si>
  <si>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</si>
  <si>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</si>
  <si>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</si>
  <si>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</si>
  <si>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</si>
  <si>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</si>
  <si>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</si>
  <si>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</si>
  <si>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</si>
  <si>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</si>
  <si>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</si>
  <si>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</si>
  <si>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</si>
  <si>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</si>
  <si>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</si>
  <si>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</si>
  <si>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</si>
  <si>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</si>
  <si>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</si>
  <si>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</si>
  <si>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</si>
  <si>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</si>
  <si>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</si>
  <si>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</si>
  <si>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</si>
  <si>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</si>
  <si>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</si>
  <si>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</si>
  <si>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</si>
  <si>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</si>
  <si>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</si>
  <si>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</si>
  <si>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</si>
  <si>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</si>
  <si>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</si>
  <si>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</si>
  <si>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</si>
  <si>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</si>
  <si>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</si>
  <si>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</si>
  <si>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</si>
  <si>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</si>
  <si>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</si>
  <si>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</si>
  <si>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</si>
  <si>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</si>
  <si>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</si>
  <si>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</si>
  <si>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</si>
  <si>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</si>
  <si>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</si>
  <si>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</si>
  <si>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</si>
  <si>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</si>
  <si>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</si>
  <si>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</si>
  <si>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</si>
  <si>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</si>
  <si>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</si>
  <si>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</si>
  <si>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</si>
  <si>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</si>
  <si>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</si>
  <si>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</si>
  <si>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</si>
  <si>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</si>
  <si>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</si>
  <si>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</si>
  <si>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</si>
  <si>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</si>
  <si>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</si>
  <si>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</si>
  <si>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</si>
  <si>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</si>
  <si>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</si>
  <si>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</si>
  <si>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</si>
  <si>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</si>
  <si>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</si>
  <si>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</si>
  <si>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</si>
  <si>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</si>
  <si>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</si>
  <si>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</si>
  <si>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</si>
  <si>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</si>
  <si>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</si>
  <si>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</si>
  <si>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</si>
  <si>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</si>
  <si>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</si>
  <si>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</si>
  <si>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</si>
  <si>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</si>
  <si>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</si>
  <si>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</si>
  <si>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</si>
  <si>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</si>
  <si>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</si>
  <si>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</si>
  <si>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</si>
  <si>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</si>
  <si>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</si>
  <si>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</si>
  <si>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</si>
  <si>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</si>
  <si>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</si>
  <si>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</si>
  <si>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</si>
  <si>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</si>
  <si>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</si>
  <si>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</si>
  <si>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</si>
  <si>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</si>
  <si>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</si>
  <si>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</si>
  <si>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</si>
  <si>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</si>
  <si>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</si>
  <si>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</si>
  <si>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</si>
  <si>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</si>
  <si>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</si>
  <si>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</si>
  <si>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</si>
  <si>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</si>
  <si>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</si>
  <si>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</si>
  <si>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</si>
  <si>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</si>
  <si>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</si>
  <si>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</si>
  <si>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</si>
  <si>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</si>
  <si>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</si>
  <si>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</si>
  <si>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</si>
  <si>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</si>
  <si>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</si>
  <si>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</si>
  <si>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</si>
  <si>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</si>
  <si>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</si>
  <si>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</si>
  <si>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</si>
  <si>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</si>
  <si>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</si>
  <si>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</si>
  <si>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</si>
  <si>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</si>
  <si>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</si>
  <si>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</si>
  <si>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</si>
  <si>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</si>
  <si>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</si>
  <si>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</si>
  <si>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</si>
  <si>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</si>
  <si>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</si>
  <si>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</si>
  <si>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</si>
  <si>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</si>
  <si>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</si>
  <si>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</si>
  <si>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</si>
  <si>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</si>
  <si>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</si>
  <si>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</si>
  <si>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</si>
  <si>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</si>
  <si>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</si>
  <si>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</si>
  <si>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</si>
  <si>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</si>
  <si>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</si>
  <si>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</si>
  <si>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</si>
  <si>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</si>
  <si>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</si>
  <si>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</si>
  <si>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</si>
  <si>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</si>
  <si>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</si>
  <si>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</si>
  <si>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</si>
  <si>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</si>
  <si>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</si>
  <si>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</si>
  <si>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</si>
  <si>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</si>
  <si>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</si>
  <si>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</si>
  <si>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</si>
  <si>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</si>
  <si>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</si>
  <si>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</si>
  <si>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</si>
  <si>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</si>
  <si>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</si>
  <si>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</si>
  <si>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</si>
  <si>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</si>
  <si>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</si>
  <si>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</si>
  <si>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</si>
  <si>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</si>
  <si>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</si>
  <si>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</si>
  <si>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</si>
  <si>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</si>
  <si>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</si>
  <si>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</si>
  <si>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</si>
  <si>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</si>
  <si>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</si>
  <si>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</si>
  <si>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</si>
  <si>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</si>
  <si>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</si>
  <si>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</si>
  <si>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</si>
  <si>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</si>
  <si>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</si>
  <si>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</si>
  <si>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</si>
  <si>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</si>
  <si>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</si>
  <si>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</si>
  <si>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</si>
  <si>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</si>
  <si>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</si>
  <si>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</si>
  <si>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</si>
  <si>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</si>
  <si>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</si>
  <si>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</si>
  <si>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</si>
  <si>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</si>
  <si>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</si>
  <si>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</si>
  <si>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</si>
  <si>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</si>
  <si>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</si>
  <si>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</si>
  <si>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</si>
  <si>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</si>
  <si>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</si>
  <si>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</si>
  <si>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</si>
  <si>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</si>
  <si>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</si>
  <si>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</si>
  <si>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</si>
  <si>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</si>
  <si>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</si>
  <si>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</si>
  <si>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</si>
  <si>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</si>
  <si>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</si>
  <si>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</si>
  <si>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</si>
  <si>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</si>
  <si>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</si>
  <si>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</si>
  <si>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</si>
  <si>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</si>
  <si>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</si>
  <si>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</si>
  <si>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</si>
  <si>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</si>
  <si>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</si>
  <si>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</si>
  <si>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</si>
  <si>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</si>
  <si>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</si>
  <si>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</si>
  <si>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</si>
  <si>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</si>
  <si>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</si>
  <si>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</si>
  <si>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</si>
  <si>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</si>
  <si>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</si>
  <si>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</si>
  <si>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</si>
  <si>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</si>
  <si>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</si>
  <si>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</si>
  <si>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</si>
  <si>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</si>
  <si>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</si>
  <si>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</si>
  <si>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</si>
  <si>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</si>
  <si>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</si>
  <si>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</si>
  <si>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</si>
  <si>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</si>
  <si>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</si>
  <si>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</si>
  <si>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</si>
  <si>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</si>
  <si>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</si>
  <si>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</si>
  <si>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</si>
  <si>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</si>
  <si>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</si>
  <si>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</si>
  <si>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</si>
  <si>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</si>
  <si>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</si>
  <si>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</si>
  <si>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</si>
  <si>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</si>
  <si>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</si>
  <si>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</si>
  <si>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</si>
  <si>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</si>
  <si>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</si>
  <si>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</si>
  <si>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</si>
  <si>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</si>
  <si>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</si>
  <si>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</si>
  <si>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</si>
  <si>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</si>
  <si>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</si>
  <si>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</si>
  <si>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</si>
  <si>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</si>
  <si>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</si>
  <si>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</si>
  <si>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</si>
  <si>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</si>
  <si>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</si>
  <si>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</si>
  <si>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</si>
  <si>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</si>
  <si>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</si>
  <si>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</si>
  <si>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</si>
  <si>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</si>
  <si>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</si>
  <si>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</si>
  <si>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</si>
  <si>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</si>
  <si>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</si>
  <si>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</si>
  <si>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</si>
  <si>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</si>
  <si>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</si>
  <si>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Cavezzan  Giancarlo (Corbolone)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</si>
  <si>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</si>
  <si>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</si>
  <si>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</si>
  <si>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</si>
  <si>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</si>
  <si>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</si>
  <si>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Coppa Disciplina</t>
  </si>
  <si>
    <t>Arregui  Camilo (Cimadolmo)</t>
  </si>
  <si>
    <t>Trevisan  Andrea (Colfrancui)</t>
  </si>
  <si>
    <t>Centri         Sportivi         Aziendali     Industriali</t>
  </si>
  <si>
    <t xml:space="preserve">CAMINO </t>
  </si>
  <si>
    <t>CAMPOMOLINO</t>
  </si>
  <si>
    <t>OLD  STARS  SALGAREDA</t>
  </si>
  <si>
    <t>C.A.  SALGAREDA</t>
  </si>
  <si>
    <t>4) MULTE</t>
  </si>
  <si>
    <t>MANSUE'</t>
  </si>
  <si>
    <t>Pizza  Antonio (Rapid Sacile)</t>
  </si>
  <si>
    <t>Trevisan  Alessandro (Colfrancui)</t>
  </si>
  <si>
    <t xml:space="preserve">RAPID  SACILE </t>
  </si>
  <si>
    <t>Paro  Ermes (Old Stars Salgareda)</t>
  </si>
  <si>
    <t xml:space="preserve">                    Sharples Max. Ezequiel</t>
  </si>
  <si>
    <t xml:space="preserve">                    Fabbrini Pasquale, Pagot Andrea</t>
  </si>
  <si>
    <t xml:space="preserve">                      Bittolo Alan</t>
  </si>
  <si>
    <r>
      <t>Piavon</t>
    </r>
    <r>
      <rPr>
        <b/>
        <sz val="12"/>
        <rFont val="Arial"/>
        <family val="2"/>
      </rPr>
      <t>: Gris Davide, Zanchetta Loris, Lazzaretti Luca, Migotto Loris, Vian Andrea.</t>
    </r>
  </si>
  <si>
    <t xml:space="preserve">                 Tonon Mauro</t>
  </si>
  <si>
    <t xml:space="preserve">                                 Barazza Maurizio.</t>
  </si>
  <si>
    <t xml:space="preserve">2)   GIOCATORI    IN  DIFFIDA     -      GIOCATORI    IN  DIFFIDA      -       GIOCATORI    IN  DIFFIDA </t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</si>
  <si>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</si>
  <si>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r>
      <t xml:space="preserve">Cimadolmo: </t>
    </r>
    <r>
      <rPr>
        <b/>
        <sz val="12"/>
        <rFont val="Arial"/>
        <family val="2"/>
      </rPr>
      <t>Antoniazzi Marco, Cella Federico, Zanella Christian, Arregui Augustin, Biancolin Nicola.</t>
    </r>
  </si>
  <si>
    <t xml:space="preserve">                            Casagrande Davis</t>
  </si>
  <si>
    <t xml:space="preserve">                          Chiara Alessandro</t>
  </si>
  <si>
    <t>Giocatori e dirigenti   squalificati per la prossima gara</t>
  </si>
  <si>
    <r>
      <t>Mansuè:</t>
    </r>
    <r>
      <rPr>
        <b/>
        <sz val="12"/>
        <rFont val="Arial"/>
        <family val="2"/>
      </rPr>
      <t xml:space="preserve"> Costella Denis.</t>
    </r>
  </si>
  <si>
    <t>ATA</t>
  </si>
  <si>
    <t xml:space="preserve">CLASSIFICA            GENERALE       </t>
  </si>
  <si>
    <r>
      <t xml:space="preserve">Cimadolmo:  </t>
    </r>
    <r>
      <rPr>
        <b/>
        <sz val="12"/>
        <rFont val="Arial"/>
        <family val="2"/>
      </rPr>
      <t>Nessuno.</t>
    </r>
  </si>
  <si>
    <r>
      <t xml:space="preserve">Santa  Maria  2000: </t>
    </r>
    <r>
      <rPr>
        <b/>
        <sz val="12"/>
        <rFont val="Arial"/>
        <family val="2"/>
      </rPr>
      <t xml:space="preserve"> De Stefani Elia.</t>
    </r>
  </si>
  <si>
    <t xml:space="preserve">                                    PROSSIMI     TURNI     DI       CAMPIONATO</t>
  </si>
  <si>
    <t>Nessuna</t>
  </si>
  <si>
    <t>STADIUM  RUSTIGNE'</t>
  </si>
  <si>
    <t>Mazzardis  Fabio  (Cimetta)</t>
  </si>
  <si>
    <t xml:space="preserve">               Marcatori    con     almeno      7   reti</t>
  </si>
  <si>
    <t xml:space="preserve">          Marcatori   con   almeno  7   reti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</si>
  <si>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Iulian, Gierotto Christian</t>
    </r>
  </si>
  <si>
    <r>
      <t>Cimetta:</t>
    </r>
    <r>
      <rPr>
        <b/>
        <sz val="12"/>
        <rFont val="Arial"/>
        <family val="2"/>
      </rPr>
      <t xml:space="preserve"> Armellin Alessandro, Armellin Ivano,  Zanardo Paolo, Dal Cin Manuel.</t>
    </r>
  </si>
  <si>
    <t xml:space="preserve">                           Parravicini Nicola</t>
  </si>
  <si>
    <t>Giocatori e dirigenti squalificati per la prossima gara</t>
  </si>
  <si>
    <t>Bidinotto  Loris (Meduna)</t>
  </si>
  <si>
    <r>
      <t xml:space="preserve">Meduna: </t>
    </r>
    <r>
      <rPr>
        <b/>
        <sz val="12"/>
        <rFont val="Arial"/>
        <family val="2"/>
      </rPr>
      <t>Tadiotto Eddy, Gasparot Filippo, Griguol Mosè, Tila Franc, Panontin Simone.</t>
    </r>
  </si>
  <si>
    <t xml:space="preserve">19°   Giornata </t>
  </si>
  <si>
    <t>17/02/2014</t>
  </si>
  <si>
    <t>C.A.   SALGAREDA</t>
  </si>
  <si>
    <t>20° giornata del 24/02/2014</t>
  </si>
  <si>
    <t>STADIUM  RUSTIGNE'               -   ALBINA</t>
  </si>
  <si>
    <t xml:space="preserve">COLFRANCUI                              -   CIMADOLMO  </t>
  </si>
  <si>
    <t>C.A.  SALGAREDA                     -    CAMINO</t>
  </si>
  <si>
    <t>CORBOLONE                             -    FAE'</t>
  </si>
  <si>
    <t>MEDUNA                                      -   MANSUE'</t>
  </si>
  <si>
    <t>OLD  STARS  SALGAREDA      -    CIMETTA</t>
  </si>
  <si>
    <t>RAPID  SACILE                           -    PIAVON</t>
  </si>
  <si>
    <t>CAMPOMOLINO                         -    SANTA  MARIA  2000</t>
  </si>
  <si>
    <t>21° giornata del  03/03/2014</t>
  </si>
  <si>
    <t>SCHIAVINATO  MAURO</t>
  </si>
  <si>
    <t>BARATTO  MARCO</t>
  </si>
  <si>
    <t>MORELLATO  NICOLA</t>
  </si>
  <si>
    <t>Gierotto  Christian (Camino)</t>
  </si>
  <si>
    <t>Giacomini  Andrea (Camino)</t>
  </si>
  <si>
    <t>Busanello  Mirco (Old Stars Salgar.)</t>
  </si>
  <si>
    <t>1   giornata</t>
  </si>
  <si>
    <t>Crestan  Ennio (Rapid Sacile)</t>
  </si>
  <si>
    <t>Favarel  Loris (Rustignè)</t>
  </si>
  <si>
    <r>
      <t xml:space="preserve">Camino: </t>
    </r>
    <r>
      <rPr>
        <b/>
        <sz val="12"/>
        <rFont val="Arial"/>
        <family val="2"/>
      </rPr>
      <t xml:space="preserve"> 3 Baseotto Michele, 8 Simioni Ivan.</t>
    </r>
  </si>
  <si>
    <r>
      <t xml:space="preserve">Old Stars S.  </t>
    </r>
    <r>
      <rPr>
        <b/>
        <sz val="12"/>
        <rFont val="Arial"/>
        <family val="2"/>
      </rPr>
      <t>10 De Carlo  Cristiano, 7 Busanello Mirco.</t>
    </r>
  </si>
  <si>
    <r>
      <t xml:space="preserve">Rapid Sacile: </t>
    </r>
    <r>
      <rPr>
        <b/>
        <sz val="12"/>
        <rFont val="Arial"/>
        <family val="2"/>
      </rPr>
      <t>11 Crestan Ennio.</t>
    </r>
  </si>
  <si>
    <r>
      <t xml:space="preserve">Rustignè:  </t>
    </r>
    <r>
      <rPr>
        <b/>
        <sz val="12"/>
        <rFont val="Arial"/>
        <family val="2"/>
      </rPr>
      <t>8 Favarel Loris, 9 Alberti Davide.</t>
    </r>
  </si>
  <si>
    <r>
      <t>Salgareda:</t>
    </r>
    <r>
      <rPr>
        <b/>
        <sz val="12"/>
        <rFont val="Arial"/>
        <family val="2"/>
      </rPr>
      <t xml:space="preserve"> 4 Campagna Davide, 8 Spessotto Fabrizio, 17 Luisetto Stefano.</t>
    </r>
  </si>
  <si>
    <r>
      <t xml:space="preserve">Old  Stars  Salgareda: </t>
    </r>
    <r>
      <rPr>
        <b/>
        <sz val="12"/>
        <rFont val="Arial"/>
        <family val="2"/>
      </rPr>
      <t xml:space="preserve">  Loschi Stefano, Vidotto Reda, Visentin Eddy.</t>
    </r>
  </si>
  <si>
    <t xml:space="preserve">                                                    De Carlo Cristiano</t>
  </si>
  <si>
    <r>
      <t xml:space="preserve">Rapid  Sacile: </t>
    </r>
    <r>
      <rPr>
        <b/>
        <sz val="12"/>
        <rFont val="Arial"/>
        <family val="2"/>
      </rPr>
      <t xml:space="preserve"> Re Luca, Collomberotto Luca.</t>
    </r>
  </si>
  <si>
    <r>
      <t xml:space="preserve">13 Gierotto Christian 1gg  </t>
    </r>
    <r>
      <rPr>
        <sz val="14"/>
        <rFont val="Arial"/>
        <family val="2"/>
      </rPr>
      <t>di squalifica perché espulso per doppia ammonizione.</t>
    </r>
  </si>
  <si>
    <r>
      <t xml:space="preserve">10 Giacomini Andrea 2gg </t>
    </r>
    <r>
      <rPr>
        <sz val="14"/>
        <rFont val="Arial"/>
        <family val="2"/>
      </rPr>
      <t>di squalifica perché espulso per fallo di reazione.</t>
    </r>
  </si>
  <si>
    <r>
      <t xml:space="preserve">7 Busanello Mirco 1gg </t>
    </r>
    <r>
      <rPr>
        <sz val="14"/>
        <rFont val="Arial"/>
        <family val="2"/>
      </rPr>
      <t>di squalifica per raggiunta 3° ammonizione.</t>
    </r>
  </si>
  <si>
    <r>
      <t xml:space="preserve">11 Crestan Ennio 1gg </t>
    </r>
    <r>
      <rPr>
        <sz val="14"/>
        <rFont val="Arial"/>
        <family val="2"/>
      </rPr>
      <t>di squalifica per raggiunta 3° ammonizione.</t>
    </r>
  </si>
  <si>
    <t>STUDIUM  RUSTIGNE'</t>
  </si>
  <si>
    <r>
      <t xml:space="preserve">8 Favarel Loris 1gg </t>
    </r>
    <r>
      <rPr>
        <sz val="14"/>
        <rFont val="Arial"/>
        <family val="2"/>
      </rPr>
      <t>di squalifica per raggiunta 7° ammonizione.</t>
    </r>
  </si>
  <si>
    <t>BILIBIO  RENATO</t>
  </si>
  <si>
    <t>Artico  Stefano (Faé)</t>
  </si>
  <si>
    <r>
      <t xml:space="preserve">Colfrancui: </t>
    </r>
    <r>
      <rPr>
        <b/>
        <sz val="12"/>
        <rFont val="Arial"/>
        <family val="2"/>
      </rPr>
      <t>15 Trevisan Andrea.</t>
    </r>
  </si>
  <si>
    <r>
      <t>Faè:</t>
    </r>
    <r>
      <rPr>
        <b/>
        <sz val="12"/>
        <rFont val="Arial"/>
        <family val="2"/>
      </rPr>
      <t xml:space="preserve"> 4 Artico Stefano, 18 Cescon Luca, 10 Gava Mirko.</t>
    </r>
  </si>
  <si>
    <r>
      <t>Campomolino:</t>
    </r>
    <r>
      <rPr>
        <b/>
        <sz val="12"/>
        <rFont val="Arial"/>
        <family val="2"/>
      </rPr>
      <t xml:space="preserve"> Ortolan Ales., Presotto Giov., Gardenal Gabr., Tono Giov., Sbaiz Franc., Moras Ang., Pessotto Stef. Caon Luca.</t>
    </r>
  </si>
  <si>
    <r>
      <t>Colfrancui:</t>
    </r>
    <r>
      <rPr>
        <b/>
        <sz val="12"/>
        <rFont val="Arial"/>
        <family val="2"/>
      </rPr>
      <t xml:space="preserve"> Migliorini Andrea,  Carretta Davide, Trevisan Andrea, Alberti Riccardo, Genovese Alessandro, Genovese Gianluca.</t>
    </r>
  </si>
  <si>
    <r>
      <t xml:space="preserve">Corbolone: </t>
    </r>
    <r>
      <rPr>
        <b/>
        <sz val="12"/>
        <rFont val="Arial"/>
        <family val="2"/>
      </rPr>
      <t>Truccolo Mattia, Perissinotto Filippo,Migotto Riccardo, Lorenzon Val., Presotto Crist., Minuzzo Franc.,Boraso Andr.</t>
    </r>
  </si>
  <si>
    <r>
      <t xml:space="preserve">Fae':  </t>
    </r>
    <r>
      <rPr>
        <b/>
        <sz val="12"/>
        <rFont val="Arial"/>
        <family val="2"/>
      </rPr>
      <t>Amadio Ermanno, Bonotto Riccardo, Dalla Nora Giacomo, Botta Denis, Pradal Nicola, Artico Marco, .</t>
    </r>
  </si>
  <si>
    <t xml:space="preserve">             Gava Mirko</t>
  </si>
  <si>
    <r>
      <t xml:space="preserve">Studium Rustignè: </t>
    </r>
    <r>
      <rPr>
        <b/>
        <sz val="12"/>
        <rFont val="Arial"/>
        <family val="2"/>
      </rPr>
      <t>Spricigo Denis, Lorenzon Eddi,  Vizzotto Luca, Buongiorno Andrea, Alberti Davide.</t>
    </r>
  </si>
  <si>
    <r>
      <t xml:space="preserve">C.A. Salgareda: </t>
    </r>
    <r>
      <rPr>
        <b/>
        <sz val="12"/>
        <rFont val="Arial"/>
        <family val="2"/>
      </rPr>
      <t xml:space="preserve"> Rosolen Dav., Daniel Samuele, Campaner Daniel, Cecere Oreste, Drusian Sim., Campagna Dav., Spessotto Fab.</t>
    </r>
  </si>
  <si>
    <t>2  giornate</t>
  </si>
  <si>
    <t>Rosolen  Davide (C.A. Salgareda)</t>
  </si>
  <si>
    <r>
      <t xml:space="preserve">5 Rosolen Davide 1gg  </t>
    </r>
    <r>
      <rPr>
        <sz val="14"/>
        <rFont val="Arial"/>
        <family val="2"/>
      </rPr>
      <t>di squalifica perché espulso per doppia ammonizione.</t>
    </r>
  </si>
  <si>
    <r>
      <t xml:space="preserve">4 Artico Stefano 1gg </t>
    </r>
    <r>
      <rPr>
        <sz val="14"/>
        <rFont val="Arial"/>
        <family val="2"/>
      </rPr>
      <t>di squalifica per raggiunta 3° ammonizione.</t>
    </r>
  </si>
  <si>
    <t>N.</t>
  </si>
  <si>
    <t>D.</t>
  </si>
  <si>
    <t>CIMADOLMO*</t>
  </si>
  <si>
    <t>COLFRANCUI *</t>
  </si>
  <si>
    <t>ALBINA**</t>
  </si>
  <si>
    <t>FAE' *</t>
  </si>
  <si>
    <t>OLD STARS SALGAREDA*</t>
  </si>
  <si>
    <t xml:space="preserve">CORBOLONE* </t>
  </si>
  <si>
    <t>RUSTIGNE' *</t>
  </si>
  <si>
    <t>SALGAREDA *</t>
  </si>
  <si>
    <t>SANTA MARIA 2000 *</t>
  </si>
  <si>
    <t>CIMETTA*°</t>
  </si>
  <si>
    <t>PIAVON*°</t>
  </si>
  <si>
    <t>CAMPOMOLINO *°</t>
  </si>
  <si>
    <t>MEDUNA*°</t>
  </si>
  <si>
    <t xml:space="preserve">MANSUE' *° </t>
  </si>
  <si>
    <t xml:space="preserve">1)    GIOCATORI         AMMONITI        nella       19°         giornata  </t>
  </si>
  <si>
    <t xml:space="preserve">PROVVEDIMENTI   DISCIPLINARI   RELATIVI   ALLA   19° GIORNATA </t>
  </si>
  <si>
    <r>
      <t>Albina:</t>
    </r>
    <r>
      <rPr>
        <b/>
        <sz val="12"/>
        <rFont val="Arial"/>
        <family val="2"/>
      </rPr>
      <t xml:space="preserve"> Nessuno.</t>
    </r>
  </si>
  <si>
    <r>
      <t>Campomolino:</t>
    </r>
    <r>
      <rPr>
        <b/>
        <sz val="12"/>
        <rFont val="Arial"/>
        <family val="2"/>
      </rPr>
      <t xml:space="preserve"> Nessuno</t>
    </r>
    <r>
      <rPr>
        <b/>
        <sz val="14"/>
        <rFont val="Arial"/>
        <family val="2"/>
      </rPr>
      <t>.</t>
    </r>
  </si>
  <si>
    <r>
      <t>Cimetta:</t>
    </r>
    <r>
      <rPr>
        <b/>
        <sz val="12"/>
        <rFont val="Arial"/>
        <family val="2"/>
      </rPr>
      <t xml:space="preserve"> Nessuno.</t>
    </r>
  </si>
  <si>
    <r>
      <t xml:space="preserve">S. Maria: </t>
    </r>
    <r>
      <rPr>
        <b/>
        <sz val="12"/>
        <rFont val="Arial"/>
        <family val="2"/>
      </rPr>
      <t>Nessuno .</t>
    </r>
  </si>
  <si>
    <t>NB: * Una gara in meno;   *° Due gare in meno.</t>
  </si>
  <si>
    <t>COMUNICATO  n° _ 18 del ________21/02/2014__________</t>
  </si>
  <si>
    <r>
      <t>Corbolone:</t>
    </r>
    <r>
      <rPr>
        <b/>
        <sz val="12"/>
        <rFont val="Arial"/>
        <family val="2"/>
      </rPr>
      <t xml:space="preserve">   Nessuno .</t>
    </r>
  </si>
  <si>
    <r>
      <t xml:space="preserve">Mansuè: </t>
    </r>
    <r>
      <rPr>
        <b/>
        <sz val="12"/>
        <rFont val="Arial"/>
        <family val="2"/>
      </rPr>
      <t>Nessuno.</t>
    </r>
  </si>
  <si>
    <r>
      <t>Meduna:</t>
    </r>
    <r>
      <rPr>
        <b/>
        <sz val="12"/>
        <rFont val="Arial"/>
        <family val="2"/>
      </rPr>
      <t xml:space="preserve">  Nessuno.</t>
    </r>
  </si>
  <si>
    <r>
      <t>Piavon:</t>
    </r>
    <r>
      <rPr>
        <b/>
        <sz val="12"/>
        <rFont val="Arial"/>
        <family val="2"/>
      </rPr>
      <t xml:space="preserve"> Nessuno.</t>
    </r>
  </si>
  <si>
    <t>x impraticabilità campo(recupero 27/2)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</si>
</sst>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0" fontId="8" fillId="26" borderId="0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5" fillId="26" borderId="71" xfId="0" applyFont="1" applyFill="1" applyBorder="1" applyAlignment="1">
      <alignment horizontal="center"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74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 horizontal="center"/>
    </xf>
    <xf numFmtId="0" fontId="4" fillId="26" borderId="75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5" fillId="26" borderId="73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38" fillId="26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6" fillId="26" borderId="77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4" fillId="26" borderId="26" xfId="0" applyFont="1" applyFill="1" applyBorder="1" applyAlignment="1">
      <alignment horizontal="center"/>
    </xf>
    <xf numFmtId="0" fontId="44" fillId="26" borderId="18" xfId="0" applyNumberFormat="1" applyFont="1" applyFill="1" applyBorder="1" applyAlignment="1">
      <alignment horizontal="center"/>
    </xf>
    <xf numFmtId="0" fontId="44" fillId="26" borderId="37" xfId="0" applyNumberFormat="1" applyFont="1" applyFill="1" applyBorder="1" applyAlignment="1">
      <alignment horizontal="center"/>
    </xf>
    <xf numFmtId="0" fontId="44" fillId="26" borderId="78" xfId="0" applyFont="1" applyFill="1" applyBorder="1" applyAlignment="1">
      <alignment horizontal="center"/>
    </xf>
    <xf numFmtId="0" fontId="44" fillId="26" borderId="63" xfId="0" applyFont="1" applyFill="1" applyBorder="1" applyAlignment="1">
      <alignment horizontal="center"/>
    </xf>
    <xf numFmtId="0" fontId="44" fillId="26" borderId="14" xfId="0" applyNumberFormat="1" applyFont="1" applyFill="1" applyBorder="1" applyAlignment="1">
      <alignment horizontal="center"/>
    </xf>
    <xf numFmtId="0" fontId="44" fillId="26" borderId="25" xfId="0" applyFont="1" applyFill="1" applyBorder="1" applyAlignment="1">
      <alignment horizontal="center"/>
    </xf>
    <xf numFmtId="0" fontId="44" fillId="26" borderId="16" xfId="0" applyNumberFormat="1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6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73" xfId="0" applyFont="1" applyFill="1" applyBorder="1" applyAlignment="1">
      <alignment/>
    </xf>
    <xf numFmtId="0" fontId="6" fillId="26" borderId="80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1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2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top"/>
    </xf>
    <xf numFmtId="0" fontId="6" fillId="26" borderId="21" xfId="0" applyFont="1" applyFill="1" applyBorder="1" applyAlignment="1">
      <alignment horizontal="center" vertical="top"/>
    </xf>
    <xf numFmtId="0" fontId="6" fillId="26" borderId="20" xfId="0" applyFont="1" applyFill="1" applyBorder="1" applyAlignment="1">
      <alignment horizontal="center" vertical="top"/>
    </xf>
    <xf numFmtId="0" fontId="6" fillId="26" borderId="51" xfId="0" applyFont="1" applyFill="1" applyBorder="1" applyAlignment="1">
      <alignment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3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22" xfId="0" applyFont="1" applyFill="1" applyBorder="1" applyAlignment="1">
      <alignment horizontal="center"/>
    </xf>
    <xf numFmtId="0" fontId="6" fillId="26" borderId="50" xfId="0" applyFont="1" applyFill="1" applyBorder="1" applyAlignment="1">
      <alignment/>
    </xf>
    <xf numFmtId="0" fontId="47" fillId="26" borderId="70" xfId="0" applyFont="1" applyFill="1" applyBorder="1" applyAlignment="1">
      <alignment horizontal="center" vertical="top"/>
    </xf>
    <xf numFmtId="0" fontId="6" fillId="26" borderId="71" xfId="0" applyFont="1" applyFill="1" applyBorder="1" applyAlignment="1">
      <alignment horizontal="center" vertical="top"/>
    </xf>
    <xf numFmtId="0" fontId="7" fillId="26" borderId="70" xfId="0" applyFont="1" applyFill="1" applyBorder="1" applyAlignment="1">
      <alignment vertical="top"/>
    </xf>
    <xf numFmtId="0" fontId="47" fillId="26" borderId="66" xfId="0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0" fontId="47" fillId="26" borderId="67" xfId="0" applyFont="1" applyFill="1" applyBorder="1" applyAlignment="1">
      <alignment horizontal="center" vertical="top"/>
    </xf>
    <xf numFmtId="0" fontId="47" fillId="26" borderId="50" xfId="0" applyFont="1" applyFill="1" applyBorder="1" applyAlignment="1">
      <alignment horizontal="center" vertical="top"/>
    </xf>
    <xf numFmtId="0" fontId="7" fillId="26" borderId="67" xfId="0" applyFont="1" applyFill="1" applyBorder="1" applyAlignment="1">
      <alignment vertical="top"/>
    </xf>
    <xf numFmtId="0" fontId="6" fillId="26" borderId="60" xfId="0" applyFont="1" applyFill="1" applyBorder="1" applyAlignment="1">
      <alignment horizontal="center" vertical="top"/>
    </xf>
    <xf numFmtId="0" fontId="6" fillId="26" borderId="66" xfId="0" applyFont="1" applyFill="1" applyBorder="1" applyAlignment="1">
      <alignment/>
    </xf>
    <xf numFmtId="0" fontId="47" fillId="26" borderId="80" xfId="0" applyFont="1" applyFill="1" applyBorder="1" applyAlignment="1">
      <alignment horizontal="center" vertical="top"/>
    </xf>
    <xf numFmtId="0" fontId="6" fillId="26" borderId="74" xfId="0" applyFont="1" applyFill="1" applyBorder="1" applyAlignment="1">
      <alignment horizontal="center" vertical="top"/>
    </xf>
    <xf numFmtId="0" fontId="7" fillId="26" borderId="80" xfId="0" applyFont="1" applyFill="1" applyBorder="1" applyAlignment="1">
      <alignment vertical="top"/>
    </xf>
    <xf numFmtId="0" fontId="43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9" fillId="0" borderId="39" xfId="0" applyFont="1" applyBorder="1" applyAlignment="1">
      <alignment/>
    </xf>
    <xf numFmtId="0" fontId="39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74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7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74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7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6" fillId="26" borderId="7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47" fillId="26" borderId="70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9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center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4" fillId="26" borderId="51" xfId="0" applyFont="1" applyFill="1" applyBorder="1" applyAlignment="1">
      <alignment horizontal="center"/>
    </xf>
    <xf numFmtId="0" fontId="5" fillId="26" borderId="75" xfId="0" applyFont="1" applyFill="1" applyBorder="1" applyAlignment="1">
      <alignment horizontal="center"/>
    </xf>
    <xf numFmtId="0" fontId="4" fillId="26" borderId="75" xfId="0" applyFont="1" applyFill="1" applyBorder="1" applyAlignment="1">
      <alignment vertical="top"/>
    </xf>
    <xf numFmtId="0" fontId="4" fillId="26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left"/>
    </xf>
    <xf numFmtId="0" fontId="6" fillId="26" borderId="77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51" xfId="0" applyFont="1" applyFill="1" applyBorder="1" applyAlignment="1">
      <alignment/>
    </xf>
    <xf numFmtId="0" fontId="49" fillId="26" borderId="70" xfId="0" applyFont="1" applyFill="1" applyBorder="1" applyAlignment="1">
      <alignment horizontal="center" vertical="top"/>
    </xf>
    <xf numFmtId="0" fontId="37" fillId="26" borderId="49" xfId="0" applyFont="1" applyFill="1" applyBorder="1" applyAlignment="1">
      <alignment/>
    </xf>
    <xf numFmtId="0" fontId="49" fillId="26" borderId="67" xfId="0" applyFont="1" applyFill="1" applyBorder="1" applyAlignment="1">
      <alignment horizontal="center" vertical="top"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6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50" fillId="26" borderId="85" xfId="0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0" fontId="50" fillId="26" borderId="11" xfId="0" applyFont="1" applyFill="1" applyBorder="1" applyAlignment="1">
      <alignment horizontal="center"/>
    </xf>
    <xf numFmtId="0" fontId="50" fillId="26" borderId="40" xfId="0" applyFont="1" applyFill="1" applyBorder="1" applyAlignment="1">
      <alignment horizontal="center"/>
    </xf>
    <xf numFmtId="0" fontId="50" fillId="26" borderId="77" xfId="0" applyFont="1" applyFill="1" applyBorder="1" applyAlignment="1">
      <alignment horizontal="center"/>
    </xf>
    <xf numFmtId="173" fontId="50" fillId="26" borderId="40" xfId="44" applyFont="1" applyFill="1" applyBorder="1" applyAlignment="1">
      <alignment horizontal="center"/>
    </xf>
    <xf numFmtId="173" fontId="50" fillId="26" borderId="85" xfId="44" applyFont="1" applyFill="1" applyBorder="1" applyAlignment="1">
      <alignment horizontal="center"/>
    </xf>
    <xf numFmtId="173" fontId="50" fillId="26" borderId="10" xfId="44" applyFont="1" applyFill="1" applyBorder="1" applyAlignment="1">
      <alignment horizontal="center"/>
    </xf>
    <xf numFmtId="173" fontId="50" fillId="26" borderId="11" xfId="44" applyFont="1" applyFill="1" applyBorder="1" applyAlignment="1">
      <alignment horizontal="center"/>
    </xf>
    <xf numFmtId="173" fontId="50" fillId="26" borderId="77" xfId="44" applyFont="1" applyFill="1" applyBorder="1" applyAlignment="1">
      <alignment horizontal="center"/>
    </xf>
    <xf numFmtId="173" fontId="50" fillId="26" borderId="59" xfId="44" applyFont="1" applyFill="1" applyBorder="1" applyAlignment="1">
      <alignment horizontal="right"/>
    </xf>
    <xf numFmtId="0" fontId="37" fillId="26" borderId="50" xfId="0" applyFont="1" applyFill="1" applyBorder="1" applyAlignment="1">
      <alignment horizontal="left"/>
    </xf>
    <xf numFmtId="0" fontId="50" fillId="26" borderId="21" xfId="0" applyFont="1" applyFill="1" applyBorder="1" applyAlignment="1">
      <alignment/>
    </xf>
    <xf numFmtId="0" fontId="50" fillId="26" borderId="20" xfId="0" applyFont="1" applyFill="1" applyBorder="1" applyAlignment="1">
      <alignment/>
    </xf>
    <xf numFmtId="0" fontId="50" fillId="26" borderId="20" xfId="0" applyFont="1" applyFill="1" applyBorder="1" applyAlignment="1">
      <alignment/>
    </xf>
    <xf numFmtId="0" fontId="50" fillId="26" borderId="22" xfId="0" applyFont="1" applyFill="1" applyBorder="1" applyAlignment="1">
      <alignment/>
    </xf>
    <xf numFmtId="0" fontId="50" fillId="26" borderId="79" xfId="0" applyFont="1" applyFill="1" applyBorder="1" applyAlignment="1">
      <alignment/>
    </xf>
    <xf numFmtId="0" fontId="50" fillId="26" borderId="74" xfId="0" applyFont="1" applyFill="1" applyBorder="1" applyAlignment="1">
      <alignment/>
    </xf>
    <xf numFmtId="0" fontId="50" fillId="26" borderId="74" xfId="0" applyFont="1" applyFill="1" applyBorder="1" applyAlignment="1">
      <alignment/>
    </xf>
    <xf numFmtId="0" fontId="50" fillId="26" borderId="80" xfId="0" applyFont="1" applyFill="1" applyBorder="1" applyAlignment="1">
      <alignment/>
    </xf>
    <xf numFmtId="173" fontId="37" fillId="26" borderId="85" xfId="44" applyFont="1" applyFill="1" applyBorder="1" applyAlignment="1">
      <alignment horizontal="center"/>
    </xf>
    <xf numFmtId="0" fontId="39" fillId="26" borderId="71" xfId="0" applyFont="1" applyFill="1" applyBorder="1" applyAlignment="1">
      <alignment/>
    </xf>
    <xf numFmtId="0" fontId="39" fillId="26" borderId="71" xfId="0" applyFont="1" applyFill="1" applyBorder="1" applyAlignment="1">
      <alignment horizontal="center"/>
    </xf>
    <xf numFmtId="0" fontId="37" fillId="26" borderId="7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173" fontId="6" fillId="26" borderId="86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51" fillId="26" borderId="40" xfId="0" applyFont="1" applyFill="1" applyBorder="1" applyAlignment="1">
      <alignment/>
    </xf>
    <xf numFmtId="0" fontId="50" fillId="26" borderId="58" xfId="0" applyFont="1" applyFill="1" applyBorder="1" applyAlignment="1">
      <alignment horizontal="center"/>
    </xf>
    <xf numFmtId="0" fontId="37" fillId="26" borderId="50" xfId="0" applyFont="1" applyFill="1" applyBorder="1" applyAlignment="1">
      <alignment/>
    </xf>
    <xf numFmtId="0" fontId="37" fillId="0" borderId="49" xfId="0" applyFont="1" applyBorder="1" applyAlignment="1">
      <alignment/>
    </xf>
    <xf numFmtId="0" fontId="39" fillId="26" borderId="70" xfId="0" applyFont="1" applyFill="1" applyBorder="1" applyAlignment="1">
      <alignment/>
    </xf>
    <xf numFmtId="0" fontId="6" fillId="0" borderId="70" xfId="0" applyFont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59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/>
    </xf>
    <xf numFmtId="0" fontId="9" fillId="26" borderId="0" xfId="0" applyFont="1" applyFill="1" applyBorder="1" applyAlignment="1">
      <alignment/>
    </xf>
    <xf numFmtId="0" fontId="48" fillId="26" borderId="50" xfId="0" applyFont="1" applyFill="1" applyBorder="1" applyAlignment="1">
      <alignment horizontal="center" vertical="top"/>
    </xf>
    <xf numFmtId="0" fontId="47" fillId="26" borderId="44" xfId="0" applyFont="1" applyFill="1" applyBorder="1" applyAlignment="1">
      <alignment horizontal="center" vertical="top"/>
    </xf>
    <xf numFmtId="0" fontId="4" fillId="26" borderId="79" xfId="0" applyFont="1" applyFill="1" applyBorder="1" applyAlignment="1">
      <alignment/>
    </xf>
    <xf numFmtId="0" fontId="1" fillId="26" borderId="74" xfId="0" applyFont="1" applyFill="1" applyBorder="1" applyAlignment="1">
      <alignment/>
    </xf>
    <xf numFmtId="0" fontId="6" fillId="26" borderId="77" xfId="44" applyNumberFormat="1" applyFont="1" applyFill="1" applyBorder="1" applyAlignment="1">
      <alignment horizontal="center"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0" fontId="47" fillId="26" borderId="79" xfId="0" applyFont="1" applyFill="1" applyBorder="1" applyAlignment="1">
      <alignment horizontal="center" vertical="top"/>
    </xf>
    <xf numFmtId="173" fontId="6" fillId="26" borderId="0" xfId="44" applyFont="1" applyFill="1" applyBorder="1" applyAlignment="1">
      <alignment horizontal="right"/>
    </xf>
    <xf numFmtId="0" fontId="4" fillId="26" borderId="61" xfId="0" applyFont="1" applyFill="1" applyBorder="1" applyAlignment="1">
      <alignment horizontal="center"/>
    </xf>
    <xf numFmtId="0" fontId="6" fillId="26" borderId="11" xfId="44" applyNumberFormat="1" applyFont="1" applyFill="1" applyBorder="1" applyAlignment="1">
      <alignment horizontal="center"/>
    </xf>
    <xf numFmtId="0" fontId="4" fillId="26" borderId="66" xfId="0" applyFont="1" applyFill="1" applyBorder="1" applyAlignment="1">
      <alignment/>
    </xf>
    <xf numFmtId="0" fontId="1" fillId="26" borderId="75" xfId="0" applyFont="1" applyFill="1" applyBorder="1" applyAlignment="1">
      <alignment/>
    </xf>
    <xf numFmtId="0" fontId="4" fillId="26" borderId="86" xfId="0" applyFont="1" applyFill="1" applyBorder="1" applyAlignment="1">
      <alignment horizontal="center"/>
    </xf>
    <xf numFmtId="0" fontId="37" fillId="26" borderId="77" xfId="0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66" xfId="0" applyFont="1" applyBorder="1" applyAlignment="1">
      <alignment vertical="top"/>
    </xf>
    <xf numFmtId="0" fontId="5" fillId="26" borderId="73" xfId="0" applyFont="1" applyFill="1" applyBorder="1" applyAlignment="1">
      <alignment horizontal="center"/>
    </xf>
    <xf numFmtId="0" fontId="4" fillId="26" borderId="73" xfId="0" applyFont="1" applyFill="1" applyBorder="1" applyAlignment="1">
      <alignment horizontal="left"/>
    </xf>
    <xf numFmtId="0" fontId="5" fillId="26" borderId="84" xfId="0" applyFont="1" applyFill="1" applyBorder="1" applyAlignment="1">
      <alignment/>
    </xf>
    <xf numFmtId="0" fontId="6" fillId="26" borderId="58" xfId="0" applyFont="1" applyFill="1" applyBorder="1" applyAlignment="1">
      <alignment horizontal="center"/>
    </xf>
    <xf numFmtId="173" fontId="6" fillId="26" borderId="12" xfId="44" applyFont="1" applyFill="1" applyBorder="1" applyAlignment="1">
      <alignment horizontal="center"/>
    </xf>
    <xf numFmtId="173" fontId="6" fillId="26" borderId="58" xfId="44" applyFont="1" applyFill="1" applyBorder="1" applyAlignment="1">
      <alignment horizontal="center"/>
    </xf>
    <xf numFmtId="0" fontId="9" fillId="26" borderId="0" xfId="0" applyFont="1" applyFill="1" applyAlignment="1">
      <alignment/>
    </xf>
    <xf numFmtId="0" fontId="44" fillId="26" borderId="0" xfId="0" applyFont="1" applyFill="1" applyBorder="1" applyAlignment="1">
      <alignment/>
    </xf>
    <xf numFmtId="0" fontId="6" fillId="26" borderId="38" xfId="0" applyFont="1" applyFill="1" applyBorder="1" applyAlignment="1">
      <alignment/>
    </xf>
    <xf numFmtId="0" fontId="7" fillId="26" borderId="39" xfId="0" applyFont="1" applyFill="1" applyBorder="1" applyAlignment="1">
      <alignment/>
    </xf>
    <xf numFmtId="0" fontId="7" fillId="26" borderId="39" xfId="0" applyFont="1" applyFill="1" applyBorder="1" applyAlignment="1">
      <alignment horizontal="center"/>
    </xf>
    <xf numFmtId="0" fontId="6" fillId="26" borderId="59" xfId="0" applyFont="1" applyFill="1" applyBorder="1" applyAlignment="1">
      <alignment horizontal="center"/>
    </xf>
    <xf numFmtId="0" fontId="37" fillId="26" borderId="44" xfId="0" applyFont="1" applyFill="1" applyBorder="1" applyAlignment="1">
      <alignment horizontal="left"/>
    </xf>
    <xf numFmtId="0" fontId="39" fillId="26" borderId="60" xfId="0" applyFont="1" applyFill="1" applyBorder="1" applyAlignment="1">
      <alignment/>
    </xf>
    <xf numFmtId="0" fontId="39" fillId="26" borderId="60" xfId="0" applyFont="1" applyFill="1" applyBorder="1" applyAlignment="1">
      <alignment horizontal="center"/>
    </xf>
    <xf numFmtId="0" fontId="37" fillId="26" borderId="60" xfId="0" applyFont="1" applyFill="1" applyBorder="1" applyAlignment="1">
      <alignment horizontal="left"/>
    </xf>
    <xf numFmtId="0" fontId="39" fillId="26" borderId="72" xfId="0" applyFont="1" applyFill="1" applyBorder="1" applyAlignment="1">
      <alignment/>
    </xf>
    <xf numFmtId="0" fontId="6" fillId="26" borderId="44" xfId="0" applyFont="1" applyFill="1" applyBorder="1" applyAlignment="1">
      <alignment horizontal="left"/>
    </xf>
    <xf numFmtId="0" fontId="48" fillId="26" borderId="66" xfId="0" applyFont="1" applyFill="1" applyBorder="1" applyAlignment="1">
      <alignment horizontal="center" vertical="top"/>
    </xf>
    <xf numFmtId="0" fontId="47" fillId="26" borderId="52" xfId="0" applyFont="1" applyFill="1" applyBorder="1" applyAlignment="1">
      <alignment horizontal="center" vertical="top"/>
    </xf>
    <xf numFmtId="0" fontId="6" fillId="26" borderId="73" xfId="0" applyFont="1" applyFill="1" applyBorder="1" applyAlignment="1">
      <alignment horizontal="center" vertical="top"/>
    </xf>
    <xf numFmtId="0" fontId="7" fillId="26" borderId="84" xfId="0" applyFont="1" applyFill="1" applyBorder="1" applyAlignment="1">
      <alignment vertical="top"/>
    </xf>
    <xf numFmtId="0" fontId="6" fillId="26" borderId="52" xfId="0" applyFont="1" applyFill="1" applyBorder="1" applyAlignment="1">
      <alignment/>
    </xf>
    <xf numFmtId="0" fontId="47" fillId="26" borderId="84" xfId="0" applyFont="1" applyFill="1" applyBorder="1" applyAlignment="1">
      <alignment horizontal="center" vertical="top"/>
    </xf>
    <xf numFmtId="0" fontId="6" fillId="26" borderId="71" xfId="0" applyFont="1" applyFill="1" applyBorder="1" applyAlignment="1">
      <alignment horizontal="center"/>
    </xf>
    <xf numFmtId="0" fontId="6" fillId="26" borderId="66" xfId="0" applyFont="1" applyFill="1" applyBorder="1" applyAlignment="1">
      <alignment horizontal="center"/>
    </xf>
    <xf numFmtId="0" fontId="6" fillId="26" borderId="67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center"/>
    </xf>
    <xf numFmtId="0" fontId="6" fillId="26" borderId="52" xfId="0" applyFont="1" applyFill="1" applyBorder="1" applyAlignment="1">
      <alignment horizontal="center"/>
    </xf>
    <xf numFmtId="0" fontId="6" fillId="26" borderId="80" xfId="0" applyFont="1" applyFill="1" applyBorder="1" applyAlignment="1">
      <alignment horizontal="center"/>
    </xf>
    <xf numFmtId="0" fontId="6" fillId="26" borderId="70" xfId="0" applyFont="1" applyFill="1" applyBorder="1" applyAlignment="1">
      <alignment horizontal="center"/>
    </xf>
    <xf numFmtId="0" fontId="6" fillId="26" borderId="73" xfId="0" applyFont="1" applyFill="1" applyBorder="1" applyAlignment="1">
      <alignment horizontal="center"/>
    </xf>
    <xf numFmtId="0" fontId="6" fillId="26" borderId="84" xfId="0" applyFont="1" applyFill="1" applyBorder="1" applyAlignment="1">
      <alignment horizontal="center"/>
    </xf>
    <xf numFmtId="0" fontId="37" fillId="26" borderId="62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173" fontId="37" fillId="26" borderId="59" xfId="44" applyFont="1" applyFill="1" applyBorder="1" applyAlignment="1">
      <alignment horizontal="right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9" fillId="26" borderId="38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62" xfId="0" applyFont="1" applyBorder="1" applyAlignment="1">
      <alignment horizontal="left"/>
    </xf>
    <xf numFmtId="0" fontId="6" fillId="26" borderId="17" xfId="0" applyFont="1" applyFill="1" applyBorder="1" applyAlignment="1">
      <alignment horizontal="center"/>
    </xf>
    <xf numFmtId="0" fontId="6" fillId="26" borderId="24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6" fillId="26" borderId="31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28" xfId="0" applyFont="1" applyFill="1" applyBorder="1" applyAlignment="1">
      <alignment horizontal="left"/>
    </xf>
    <xf numFmtId="14" fontId="37" fillId="26" borderId="38" xfId="0" applyNumberFormat="1" applyFont="1" applyFill="1" applyBorder="1" applyAlignment="1">
      <alignment horizontal="center"/>
    </xf>
    <xf numFmtId="14" fontId="37" fillId="26" borderId="39" xfId="0" applyNumberFormat="1" applyFont="1" applyFill="1" applyBorder="1" applyAlignment="1">
      <alignment horizontal="center"/>
    </xf>
    <xf numFmtId="14" fontId="37" fillId="26" borderId="62" xfId="0" applyNumberFormat="1" applyFont="1" applyFill="1" applyBorder="1" applyAlignment="1">
      <alignment horizontal="center"/>
    </xf>
    <xf numFmtId="0" fontId="37" fillId="26" borderId="45" xfId="0" applyFont="1" applyFill="1" applyBorder="1" applyAlignment="1">
      <alignment horizontal="center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8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0" fontId="6" fillId="26" borderId="33" xfId="0" applyFont="1" applyFill="1" applyBorder="1" applyAlignment="1">
      <alignment horizontal="center"/>
    </xf>
    <xf numFmtId="0" fontId="6" fillId="26" borderId="34" xfId="0" applyFont="1" applyFill="1" applyBorder="1" applyAlignment="1">
      <alignment horizontal="center"/>
    </xf>
    <xf numFmtId="0" fontId="42" fillId="26" borderId="21" xfId="0" applyFont="1" applyFill="1" applyBorder="1" applyAlignment="1">
      <alignment horizontal="center" vertical="center" wrapText="1"/>
    </xf>
    <xf numFmtId="0" fontId="42" fillId="26" borderId="20" xfId="0" applyFont="1" applyFill="1" applyBorder="1" applyAlignment="1">
      <alignment horizontal="center" vertical="center" wrapText="1"/>
    </xf>
    <xf numFmtId="0" fontId="42" fillId="26" borderId="22" xfId="0" applyFont="1" applyFill="1" applyBorder="1" applyAlignment="1">
      <alignment horizontal="center" vertical="center" wrapText="1"/>
    </xf>
    <xf numFmtId="0" fontId="45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7" fillId="26" borderId="80" xfId="0" applyFont="1" applyFill="1" applyBorder="1" applyAlignment="1">
      <alignment horizontal="center" vertical="center" wrapText="1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79" xfId="0" applyFont="1" applyFill="1" applyBorder="1" applyAlignment="1">
      <alignment horizontal="center" vertical="center" wrapText="1"/>
    </xf>
    <xf numFmtId="0" fontId="40" fillId="26" borderId="74" xfId="0" applyFont="1" applyFill="1" applyBorder="1" applyAlignment="1">
      <alignment horizontal="center" vertical="center" wrapText="1"/>
    </xf>
    <xf numFmtId="0" fontId="40" fillId="26" borderId="80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6" fillId="26" borderId="28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0" fontId="6" fillId="26" borderId="5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86" xfId="0" applyFont="1" applyFill="1" applyBorder="1" applyAlignment="1">
      <alignment/>
    </xf>
    <xf numFmtId="0" fontId="6" fillId="26" borderId="36" xfId="0" applyFont="1" applyFill="1" applyBorder="1" applyAlignment="1">
      <alignment horizontal="center"/>
    </xf>
    <xf numFmtId="0" fontId="6" fillId="26" borderId="37" xfId="0" applyFont="1" applyFill="1" applyBorder="1" applyAlignment="1">
      <alignment horizontal="center"/>
    </xf>
    <xf numFmtId="0" fontId="6" fillId="26" borderId="28" xfId="0" applyFont="1" applyFill="1" applyBorder="1" applyAlignment="1">
      <alignment/>
    </xf>
    <xf numFmtId="0" fontId="6" fillId="26" borderId="13" xfId="0" applyFont="1" applyFill="1" applyBorder="1" applyAlignment="1">
      <alignment/>
    </xf>
    <xf numFmtId="0" fontId="6" fillId="26" borderId="29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71" xfId="0" applyFont="1" applyFill="1" applyBorder="1" applyAlignment="1">
      <alignment/>
    </xf>
    <xf numFmtId="0" fontId="6" fillId="26" borderId="70" xfId="0" applyFont="1" applyFill="1" applyBorder="1" applyAlignment="1">
      <alignment/>
    </xf>
    <xf numFmtId="0" fontId="6" fillId="26" borderId="19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6" fillId="26" borderId="30" xfId="0" applyFont="1" applyFill="1" applyBorder="1" applyAlignment="1">
      <alignment/>
    </xf>
    <xf numFmtId="0" fontId="6" fillId="26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2" fillId="26" borderId="11" xfId="0" applyFont="1" applyFill="1" applyBorder="1" applyAlignment="1">
      <alignment horizontal="center"/>
    </xf>
    <xf numFmtId="0" fontId="47" fillId="26" borderId="22" xfId="0" applyFont="1" applyFill="1" applyBorder="1" applyAlignment="1">
      <alignment horizontal="center" vertical="top"/>
    </xf>
    <xf numFmtId="0" fontId="37" fillId="26" borderId="67" xfId="0" applyFont="1" applyFill="1" applyBorder="1" applyAlignment="1">
      <alignment horizontal="center" vertical="top"/>
    </xf>
    <xf numFmtId="0" fontId="37" fillId="0" borderId="70" xfId="0" applyFont="1" applyBorder="1" applyAlignment="1">
      <alignment/>
    </xf>
    <xf numFmtId="0" fontId="6" fillId="26" borderId="70" xfId="0" applyFont="1" applyFill="1" applyBorder="1" applyAlignment="1">
      <alignment horizontal="center" vertical="top"/>
    </xf>
    <xf numFmtId="0" fontId="6" fillId="26" borderId="66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169</xdr:row>
      <xdr:rowOff>0</xdr:rowOff>
    </xdr:from>
    <xdr:to>
      <xdr:col>5</xdr:col>
      <xdr:colOff>466725</xdr:colOff>
      <xdr:row>169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55104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2"/>
  <sheetViews>
    <sheetView tabSelected="1" zoomScale="75" zoomScaleNormal="75" zoomScaleSheetLayoutView="75" zoomScalePageLayoutView="0" workbookViewId="0" topLeftCell="A152">
      <selection activeCell="H18" sqref="H18"/>
    </sheetView>
  </sheetViews>
  <sheetFormatPr defaultColWidth="9.140625" defaultRowHeight="12.75"/>
  <cols>
    <col min="1" max="1" width="44.5742187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7"/>
      <c r="B2" s="621" t="s">
        <v>513</v>
      </c>
      <c r="C2" s="622"/>
      <c r="D2" s="622"/>
      <c r="E2" s="622"/>
      <c r="F2" s="622"/>
      <c r="G2" s="622"/>
      <c r="H2" s="622"/>
      <c r="I2" s="623"/>
      <c r="J2" s="306"/>
      <c r="K2" s="305"/>
      <c r="O2" s="2"/>
    </row>
    <row r="3" spans="1:11" ht="43.5" customHeight="1">
      <c r="A3" s="641" t="s">
        <v>499</v>
      </c>
      <c r="B3" s="631" t="s">
        <v>515</v>
      </c>
      <c r="C3" s="632"/>
      <c r="D3" s="632"/>
      <c r="E3" s="632"/>
      <c r="F3" s="632"/>
      <c r="G3" s="632"/>
      <c r="H3" s="632"/>
      <c r="I3" s="633"/>
      <c r="J3" s="627" t="s">
        <v>528</v>
      </c>
      <c r="K3" s="628"/>
    </row>
    <row r="4" spans="1:11" ht="69" customHeight="1" thickBot="1">
      <c r="A4" s="642"/>
      <c r="B4" s="634"/>
      <c r="C4" s="635"/>
      <c r="D4" s="635"/>
      <c r="E4" s="635"/>
      <c r="F4" s="635"/>
      <c r="G4" s="635"/>
      <c r="H4" s="635"/>
      <c r="I4" s="636"/>
      <c r="J4" s="629"/>
      <c r="K4" s="630"/>
    </row>
    <row r="5" spans="1:11" ht="19.5" customHeight="1" thickBot="1">
      <c r="A5" s="308">
        <v>2012</v>
      </c>
      <c r="B5" s="271"/>
      <c r="C5" s="272"/>
      <c r="D5" s="272"/>
      <c r="E5" s="272"/>
      <c r="F5" s="272"/>
      <c r="G5" s="272"/>
      <c r="H5" s="272"/>
      <c r="I5" s="273"/>
      <c r="J5" s="637" t="s">
        <v>0</v>
      </c>
      <c r="K5" s="638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24" t="s">
        <v>642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25" t="s">
        <v>568</v>
      </c>
      <c r="C9" s="639"/>
      <c r="D9" s="639"/>
      <c r="E9" s="639"/>
      <c r="F9" s="639"/>
      <c r="G9" s="626"/>
      <c r="H9" s="640" t="s">
        <v>569</v>
      </c>
      <c r="I9" s="640"/>
      <c r="J9" s="625" t="s">
        <v>2</v>
      </c>
      <c r="K9" s="626"/>
    </row>
    <row r="10" spans="1:11" ht="21" customHeight="1">
      <c r="A10" s="350" t="s">
        <v>491</v>
      </c>
      <c r="B10" s="646" t="s">
        <v>530</v>
      </c>
      <c r="C10" s="647"/>
      <c r="D10" s="647"/>
      <c r="E10" s="647"/>
      <c r="F10" s="647"/>
      <c r="G10" s="648"/>
      <c r="H10" s="352" t="s">
        <v>619</v>
      </c>
      <c r="I10" s="353" t="s">
        <v>620</v>
      </c>
      <c r="J10" s="644" t="s">
        <v>647</v>
      </c>
      <c r="K10" s="645"/>
    </row>
    <row r="11" spans="1:11" ht="21" customHeight="1">
      <c r="A11" s="365" t="s">
        <v>512</v>
      </c>
      <c r="B11" s="345" t="s">
        <v>16</v>
      </c>
      <c r="C11" s="361"/>
      <c r="D11" s="361"/>
      <c r="E11" s="361"/>
      <c r="F11" s="361"/>
      <c r="G11" s="362"/>
      <c r="H11" s="355" t="s">
        <v>619</v>
      </c>
      <c r="I11" s="354" t="s">
        <v>620</v>
      </c>
      <c r="J11" s="441" t="s">
        <v>647</v>
      </c>
      <c r="K11" s="442"/>
    </row>
    <row r="12" spans="1:11" ht="21" customHeight="1">
      <c r="A12" s="351" t="s">
        <v>15</v>
      </c>
      <c r="B12" s="345" t="s">
        <v>498</v>
      </c>
      <c r="C12" s="361"/>
      <c r="D12" s="361"/>
      <c r="E12" s="361"/>
      <c r="F12" s="361"/>
      <c r="G12" s="362"/>
      <c r="H12" s="355">
        <v>2</v>
      </c>
      <c r="I12" s="354">
        <v>2</v>
      </c>
      <c r="J12" s="441" t="s">
        <v>604</v>
      </c>
      <c r="K12" s="442"/>
    </row>
    <row r="13" spans="1:11" ht="21" customHeight="1">
      <c r="A13" s="351" t="s">
        <v>493</v>
      </c>
      <c r="B13" s="345" t="s">
        <v>497</v>
      </c>
      <c r="C13" s="361"/>
      <c r="D13" s="361"/>
      <c r="E13" s="361"/>
      <c r="F13" s="361"/>
      <c r="G13" s="362"/>
      <c r="H13" s="355" t="s">
        <v>619</v>
      </c>
      <c r="I13" s="354" t="s">
        <v>620</v>
      </c>
      <c r="J13" s="441" t="s">
        <v>647</v>
      </c>
      <c r="K13" s="442"/>
    </row>
    <row r="14" spans="1:11" ht="21" customHeight="1">
      <c r="A14" s="363" t="s">
        <v>492</v>
      </c>
      <c r="B14" s="345" t="s">
        <v>534</v>
      </c>
      <c r="C14" s="364"/>
      <c r="D14" s="361"/>
      <c r="E14" s="364"/>
      <c r="F14" s="364"/>
      <c r="G14" s="362"/>
      <c r="H14" s="355" t="s">
        <v>619</v>
      </c>
      <c r="I14" s="354" t="s">
        <v>620</v>
      </c>
      <c r="J14" s="441" t="s">
        <v>647</v>
      </c>
      <c r="K14" s="443"/>
    </row>
    <row r="15" spans="1:11" ht="21" customHeight="1">
      <c r="A15" s="365" t="s">
        <v>500</v>
      </c>
      <c r="B15" s="345" t="s">
        <v>531</v>
      </c>
      <c r="C15" s="364"/>
      <c r="D15" s="364"/>
      <c r="E15" s="364"/>
      <c r="F15" s="364"/>
      <c r="G15" s="362"/>
      <c r="H15" s="356">
        <v>3</v>
      </c>
      <c r="I15" s="357">
        <v>1</v>
      </c>
      <c r="J15" s="649" t="s">
        <v>581</v>
      </c>
      <c r="K15" s="650"/>
    </row>
    <row r="16" spans="1:11" ht="21" customHeight="1">
      <c r="A16" s="365" t="s">
        <v>490</v>
      </c>
      <c r="B16" s="345" t="s">
        <v>558</v>
      </c>
      <c r="C16" s="364"/>
      <c r="D16" s="364"/>
      <c r="E16" s="364"/>
      <c r="F16" s="364"/>
      <c r="G16" s="362"/>
      <c r="H16" s="356">
        <v>1</v>
      </c>
      <c r="I16" s="357">
        <v>1</v>
      </c>
      <c r="J16" s="438" t="s">
        <v>582</v>
      </c>
      <c r="K16" s="439"/>
    </row>
    <row r="17" spans="1:11" ht="19.5" customHeight="1" thickBot="1">
      <c r="A17" s="360" t="s">
        <v>489</v>
      </c>
      <c r="B17" s="366" t="s">
        <v>570</v>
      </c>
      <c r="C17" s="367"/>
      <c r="D17" s="367"/>
      <c r="E17" s="367"/>
      <c r="F17" s="367"/>
      <c r="G17" s="368"/>
      <c r="H17" s="358">
        <v>2</v>
      </c>
      <c r="I17" s="359">
        <v>3</v>
      </c>
      <c r="J17" s="444" t="s">
        <v>583</v>
      </c>
      <c r="K17" s="445"/>
    </row>
    <row r="18" spans="1:11" ht="15.75" customHeight="1">
      <c r="A18" s="551"/>
      <c r="B18" s="286"/>
      <c r="C18" s="286"/>
      <c r="D18" s="286"/>
      <c r="E18" s="286"/>
      <c r="F18" s="286"/>
      <c r="G18" s="286"/>
      <c r="H18" s="336"/>
      <c r="I18" s="337"/>
      <c r="J18" s="289"/>
      <c r="K18" s="289"/>
    </row>
    <row r="19" spans="1:11" ht="10.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43" t="s">
        <v>553</v>
      </c>
      <c r="B20" s="643"/>
      <c r="C20" s="643"/>
      <c r="D20" s="643"/>
      <c r="E20" s="643"/>
      <c r="F20" s="643"/>
      <c r="G20" s="643"/>
      <c r="H20" s="643"/>
      <c r="I20" s="643"/>
      <c r="J20" s="643"/>
      <c r="K20" s="643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69" t="s">
        <v>3</v>
      </c>
      <c r="B22" s="523" t="s">
        <v>10</v>
      </c>
      <c r="C22" s="370" t="s">
        <v>4</v>
      </c>
      <c r="D22" s="371" t="s">
        <v>5</v>
      </c>
      <c r="E22" s="371" t="s">
        <v>6</v>
      </c>
      <c r="F22" s="372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>
      <c r="A23" s="516" t="s">
        <v>630</v>
      </c>
      <c r="B23" s="524">
        <f>(D23*3)+E23</f>
        <v>34</v>
      </c>
      <c r="C23" s="377">
        <f>D23+E23+F23</f>
        <v>16</v>
      </c>
      <c r="D23" s="378">
        <v>10</v>
      </c>
      <c r="E23" s="378">
        <v>4</v>
      </c>
      <c r="F23" s="379">
        <v>2</v>
      </c>
      <c r="G23" s="377">
        <v>34</v>
      </c>
      <c r="H23" s="378">
        <v>16</v>
      </c>
      <c r="I23" s="380">
        <f>(G23-H23)</f>
        <v>18</v>
      </c>
      <c r="J23" s="491">
        <v>104</v>
      </c>
      <c r="K23" s="493">
        <v>0</v>
      </c>
    </row>
    <row r="24" spans="1:11" ht="30" customHeight="1">
      <c r="A24" s="381" t="s">
        <v>621</v>
      </c>
      <c r="B24" s="488">
        <f>(D24*3)+E24</f>
        <v>33</v>
      </c>
      <c r="C24" s="382">
        <f>D24+E24+F24</f>
        <v>17</v>
      </c>
      <c r="D24" s="396">
        <v>9</v>
      </c>
      <c r="E24" s="396">
        <v>6</v>
      </c>
      <c r="F24" s="397">
        <v>2</v>
      </c>
      <c r="G24" s="382">
        <v>36</v>
      </c>
      <c r="H24" s="396">
        <v>16</v>
      </c>
      <c r="I24" s="398">
        <f>(G24-H24)</f>
        <v>20</v>
      </c>
      <c r="J24" s="488">
        <v>118</v>
      </c>
      <c r="K24" s="494">
        <v>0</v>
      </c>
    </row>
    <row r="25" spans="1:11" ht="27" customHeight="1">
      <c r="A25" s="388" t="s">
        <v>631</v>
      </c>
      <c r="B25" s="489">
        <f>(D25*3)+E25</f>
        <v>32</v>
      </c>
      <c r="C25" s="387">
        <f>D25+E25+F25</f>
        <v>16</v>
      </c>
      <c r="D25" s="389">
        <v>9</v>
      </c>
      <c r="E25" s="389">
        <v>5</v>
      </c>
      <c r="F25" s="390">
        <v>2</v>
      </c>
      <c r="G25" s="387">
        <v>30</v>
      </c>
      <c r="H25" s="389">
        <v>16</v>
      </c>
      <c r="I25" s="391">
        <f>(G25-H25)</f>
        <v>14</v>
      </c>
      <c r="J25" s="489">
        <v>94</v>
      </c>
      <c r="K25" s="495">
        <v>0</v>
      </c>
    </row>
    <row r="26" spans="1:11" ht="27" customHeight="1">
      <c r="A26" s="381" t="s">
        <v>632</v>
      </c>
      <c r="B26" s="490">
        <f>(D26*3)+E26</f>
        <v>32</v>
      </c>
      <c r="C26" s="387">
        <f>D26+E26+F26</f>
        <v>16</v>
      </c>
      <c r="D26" s="383">
        <v>9</v>
      </c>
      <c r="E26" s="383">
        <v>5</v>
      </c>
      <c r="F26" s="384">
        <v>2</v>
      </c>
      <c r="G26" s="385">
        <v>31</v>
      </c>
      <c r="H26" s="383">
        <v>25</v>
      </c>
      <c r="I26" s="386">
        <f>(G26-H26)</f>
        <v>6</v>
      </c>
      <c r="J26" s="490">
        <v>78</v>
      </c>
      <c r="K26" s="496">
        <v>0</v>
      </c>
    </row>
    <row r="27" spans="1:11" ht="27" customHeight="1">
      <c r="A27" s="381" t="s">
        <v>622</v>
      </c>
      <c r="B27" s="490">
        <f>(D27*3)+E27</f>
        <v>29</v>
      </c>
      <c r="C27" s="382">
        <f>D27+E27+F27</f>
        <v>17</v>
      </c>
      <c r="D27" s="383">
        <v>8</v>
      </c>
      <c r="E27" s="383">
        <v>5</v>
      </c>
      <c r="F27" s="384">
        <v>4</v>
      </c>
      <c r="G27" s="385">
        <v>42</v>
      </c>
      <c r="H27" s="383">
        <v>29</v>
      </c>
      <c r="I27" s="386">
        <f>(G27-H27)</f>
        <v>13</v>
      </c>
      <c r="J27" s="490">
        <v>121</v>
      </c>
      <c r="K27" s="496">
        <v>0</v>
      </c>
    </row>
    <row r="28" spans="1:11" ht="27" customHeight="1">
      <c r="A28" s="381" t="s">
        <v>633</v>
      </c>
      <c r="B28" s="490">
        <f>(D28*3)+E28</f>
        <v>26</v>
      </c>
      <c r="C28" s="387">
        <f>D28+E28+F28</f>
        <v>16</v>
      </c>
      <c r="D28" s="383">
        <v>7</v>
      </c>
      <c r="E28" s="383">
        <v>5</v>
      </c>
      <c r="F28" s="384">
        <v>4</v>
      </c>
      <c r="G28" s="385">
        <v>34</v>
      </c>
      <c r="H28" s="383">
        <v>18</v>
      </c>
      <c r="I28" s="386">
        <f>(G28-H28)</f>
        <v>16</v>
      </c>
      <c r="J28" s="490">
        <v>84</v>
      </c>
      <c r="K28" s="495">
        <v>0</v>
      </c>
    </row>
    <row r="29" spans="1:11" ht="27" customHeight="1">
      <c r="A29" s="381" t="s">
        <v>634</v>
      </c>
      <c r="B29" s="490">
        <f>(D29*3)+E29</f>
        <v>25</v>
      </c>
      <c r="C29" s="382">
        <f>D29+E29+F29</f>
        <v>16</v>
      </c>
      <c r="D29" s="383">
        <v>7</v>
      </c>
      <c r="E29" s="383">
        <v>4</v>
      </c>
      <c r="F29" s="384">
        <v>5</v>
      </c>
      <c r="G29" s="385">
        <v>24</v>
      </c>
      <c r="H29" s="383">
        <v>16</v>
      </c>
      <c r="I29" s="386">
        <f>(G29-H29)</f>
        <v>8</v>
      </c>
      <c r="J29" s="490">
        <v>201</v>
      </c>
      <c r="K29" s="496">
        <v>0</v>
      </c>
    </row>
    <row r="30" spans="1:11" ht="27" customHeight="1">
      <c r="A30" s="381" t="s">
        <v>624</v>
      </c>
      <c r="B30" s="490">
        <f>(D30*3)+E30</f>
        <v>22</v>
      </c>
      <c r="C30" s="387">
        <f>D30+E30+F30</f>
        <v>17</v>
      </c>
      <c r="D30" s="383">
        <v>6</v>
      </c>
      <c r="E30" s="383">
        <v>4</v>
      </c>
      <c r="F30" s="384">
        <v>7</v>
      </c>
      <c r="G30" s="385">
        <v>21</v>
      </c>
      <c r="H30" s="383">
        <v>21</v>
      </c>
      <c r="I30" s="386">
        <f>(G30-H30)</f>
        <v>0</v>
      </c>
      <c r="J30" s="676">
        <v>81</v>
      </c>
      <c r="K30" s="496">
        <v>5</v>
      </c>
    </row>
    <row r="31" spans="1:11" ht="27" customHeight="1">
      <c r="A31" s="388" t="s">
        <v>623</v>
      </c>
      <c r="B31" s="489">
        <f>(D31*3)+E31</f>
        <v>21</v>
      </c>
      <c r="C31" s="382">
        <f>D31+E31+F31</f>
        <v>16</v>
      </c>
      <c r="D31" s="389">
        <v>6</v>
      </c>
      <c r="E31" s="389">
        <v>3</v>
      </c>
      <c r="F31" s="390">
        <v>7</v>
      </c>
      <c r="G31" s="387">
        <v>33</v>
      </c>
      <c r="H31" s="389">
        <v>31</v>
      </c>
      <c r="I31" s="391">
        <f>(G31-H31)</f>
        <v>2</v>
      </c>
      <c r="J31" s="489">
        <v>114</v>
      </c>
      <c r="K31" s="495">
        <v>0</v>
      </c>
    </row>
    <row r="32" spans="1:11" ht="27" customHeight="1">
      <c r="A32" s="388" t="s">
        <v>625</v>
      </c>
      <c r="B32" s="489">
        <f>(D32*3)+E32</f>
        <v>21</v>
      </c>
      <c r="C32" s="387">
        <f>D32+E32+F32</f>
        <v>17</v>
      </c>
      <c r="D32" s="389">
        <v>5</v>
      </c>
      <c r="E32" s="389">
        <v>6</v>
      </c>
      <c r="F32" s="390">
        <v>6</v>
      </c>
      <c r="G32" s="387">
        <v>20</v>
      </c>
      <c r="H32" s="389">
        <v>24</v>
      </c>
      <c r="I32" s="391">
        <f>(G32-H32)</f>
        <v>-4</v>
      </c>
      <c r="J32" s="489">
        <v>148</v>
      </c>
      <c r="K32" s="496">
        <v>5</v>
      </c>
    </row>
    <row r="33" spans="1:11" ht="27" customHeight="1">
      <c r="A33" s="388" t="s">
        <v>529</v>
      </c>
      <c r="B33" s="489">
        <f>(D33*3)+E33</f>
        <v>20</v>
      </c>
      <c r="C33" s="382">
        <f>D33+E33+F33</f>
        <v>18</v>
      </c>
      <c r="D33" s="389">
        <v>5</v>
      </c>
      <c r="E33" s="389">
        <v>5</v>
      </c>
      <c r="F33" s="390">
        <v>8</v>
      </c>
      <c r="G33" s="387">
        <v>24</v>
      </c>
      <c r="H33" s="389">
        <v>25</v>
      </c>
      <c r="I33" s="391">
        <f>(G33-H33)</f>
        <v>-1</v>
      </c>
      <c r="J33" s="489">
        <v>172</v>
      </c>
      <c r="K33" s="496">
        <v>10</v>
      </c>
    </row>
    <row r="34" spans="1:11" ht="27" customHeight="1">
      <c r="A34" s="388" t="s">
        <v>626</v>
      </c>
      <c r="B34" s="489">
        <f>(D34*3)+E34</f>
        <v>20</v>
      </c>
      <c r="C34" s="387">
        <f>D34+E34+F34</f>
        <v>17</v>
      </c>
      <c r="D34" s="389">
        <v>6</v>
      </c>
      <c r="E34" s="389">
        <v>2</v>
      </c>
      <c r="F34" s="390">
        <v>9</v>
      </c>
      <c r="G34" s="387">
        <v>28</v>
      </c>
      <c r="H34" s="389">
        <v>36</v>
      </c>
      <c r="I34" s="391">
        <f>(G34-H34)</f>
        <v>-8</v>
      </c>
      <c r="J34" s="489">
        <v>160</v>
      </c>
      <c r="K34" s="495">
        <v>0</v>
      </c>
    </row>
    <row r="35" spans="1:11" ht="27" customHeight="1">
      <c r="A35" s="388" t="s">
        <v>537</v>
      </c>
      <c r="B35" s="489">
        <f>(D35*3)+E35</f>
        <v>20</v>
      </c>
      <c r="C35" s="385">
        <f>D35+E35+F35</f>
        <v>18</v>
      </c>
      <c r="D35" s="389">
        <v>6</v>
      </c>
      <c r="E35" s="389">
        <v>2</v>
      </c>
      <c r="F35" s="390">
        <v>10</v>
      </c>
      <c r="G35" s="387">
        <v>28</v>
      </c>
      <c r="H35" s="389">
        <v>38</v>
      </c>
      <c r="I35" s="391">
        <f>(G35-H35)</f>
        <v>-10</v>
      </c>
      <c r="J35" s="489">
        <v>141</v>
      </c>
      <c r="K35" s="496">
        <v>5</v>
      </c>
    </row>
    <row r="36" spans="1:11" ht="27" customHeight="1">
      <c r="A36" s="388" t="s">
        <v>627</v>
      </c>
      <c r="B36" s="489">
        <f>(D36*3)+E36</f>
        <v>18</v>
      </c>
      <c r="C36" s="387">
        <f>D36+E36+F36</f>
        <v>17</v>
      </c>
      <c r="D36" s="389">
        <v>5</v>
      </c>
      <c r="E36" s="389">
        <v>3</v>
      </c>
      <c r="F36" s="390">
        <v>9</v>
      </c>
      <c r="G36" s="387">
        <v>43</v>
      </c>
      <c r="H36" s="389">
        <v>45</v>
      </c>
      <c r="I36" s="391">
        <f>(G36-H36)</f>
        <v>-2</v>
      </c>
      <c r="J36" s="489">
        <v>124</v>
      </c>
      <c r="K36" s="496">
        <v>5</v>
      </c>
    </row>
    <row r="37" spans="1:11" ht="27" customHeight="1">
      <c r="A37" s="388" t="s">
        <v>628</v>
      </c>
      <c r="B37" s="489">
        <f>(D37*3)+E37</f>
        <v>12</v>
      </c>
      <c r="C37" s="387">
        <f>D37+E37+F37</f>
        <v>17</v>
      </c>
      <c r="D37" s="389">
        <v>3</v>
      </c>
      <c r="E37" s="389">
        <v>3</v>
      </c>
      <c r="F37" s="390">
        <v>11</v>
      </c>
      <c r="G37" s="387">
        <v>18</v>
      </c>
      <c r="H37" s="389">
        <v>37</v>
      </c>
      <c r="I37" s="391">
        <f>(G37-H37)</f>
        <v>-19</v>
      </c>
      <c r="J37" s="489">
        <v>92</v>
      </c>
      <c r="K37" s="496">
        <v>5</v>
      </c>
    </row>
    <row r="38" spans="1:11" ht="27" customHeight="1" thickBot="1">
      <c r="A38" s="515" t="s">
        <v>629</v>
      </c>
      <c r="B38" s="517">
        <f>(D38*3)+E38</f>
        <v>6</v>
      </c>
      <c r="C38" s="392">
        <f>D38+E38+F38</f>
        <v>17</v>
      </c>
      <c r="D38" s="393">
        <v>2</v>
      </c>
      <c r="E38" s="393">
        <v>0</v>
      </c>
      <c r="F38" s="394">
        <v>15</v>
      </c>
      <c r="G38" s="392">
        <v>17</v>
      </c>
      <c r="H38" s="393">
        <v>70</v>
      </c>
      <c r="I38" s="395">
        <f>(G38-H38)</f>
        <v>-53</v>
      </c>
      <c r="J38" s="492">
        <v>138</v>
      </c>
      <c r="K38" s="497">
        <v>0</v>
      </c>
    </row>
    <row r="39" spans="1:11" ht="22.5" customHeight="1" thickBot="1">
      <c r="A39" s="348" t="s">
        <v>641</v>
      </c>
      <c r="B39" s="349"/>
      <c r="C39" s="349"/>
      <c r="D39" s="349"/>
      <c r="E39" s="349"/>
      <c r="F39" s="349"/>
      <c r="G39" s="349"/>
      <c r="H39" s="349"/>
      <c r="I39" s="349"/>
      <c r="J39" s="577" t="s">
        <v>494</v>
      </c>
      <c r="K39" s="498">
        <f>SUM(K23:K38)</f>
        <v>35</v>
      </c>
    </row>
    <row r="40" spans="1:11" ht="9" customHeight="1" thickBot="1">
      <c r="A40" s="335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27.75" customHeight="1" thickBot="1">
      <c r="A41" s="415" t="s">
        <v>550</v>
      </c>
      <c r="B41" s="416"/>
      <c r="C41" s="416"/>
      <c r="D41" s="416"/>
      <c r="E41" s="417"/>
      <c r="F41" s="418"/>
      <c r="G41" s="586" t="s">
        <v>565</v>
      </c>
      <c r="H41" s="587"/>
      <c r="I41" s="587"/>
      <c r="J41" s="587"/>
      <c r="K41" s="587"/>
      <c r="L41" s="588"/>
    </row>
    <row r="42" spans="1:12" ht="21.75" customHeight="1">
      <c r="A42" s="470" t="s">
        <v>605</v>
      </c>
      <c r="B42" s="677"/>
      <c r="C42" s="474" t="s">
        <v>587</v>
      </c>
      <c r="D42" s="475"/>
      <c r="E42" s="476"/>
      <c r="F42" s="278"/>
      <c r="G42" s="589"/>
      <c r="H42" s="590"/>
      <c r="I42" s="590"/>
      <c r="J42" s="591"/>
      <c r="K42" s="589"/>
      <c r="L42" s="591"/>
    </row>
    <row r="43" spans="1:12" ht="21.75" customHeight="1">
      <c r="A43" s="518" t="s">
        <v>586</v>
      </c>
      <c r="B43" s="471"/>
      <c r="C43" s="477" t="s">
        <v>587</v>
      </c>
      <c r="D43" s="478"/>
      <c r="E43" s="479"/>
      <c r="F43" s="278"/>
      <c r="G43" s="583"/>
      <c r="H43" s="584"/>
      <c r="I43" s="584"/>
      <c r="J43" s="585"/>
      <c r="K43" s="583"/>
      <c r="L43" s="585"/>
    </row>
    <row r="44" spans="1:12" ht="21.75" customHeight="1">
      <c r="A44" s="472" t="s">
        <v>518</v>
      </c>
      <c r="B44" s="471"/>
      <c r="C44" s="480" t="s">
        <v>517</v>
      </c>
      <c r="D44" s="481"/>
      <c r="E44" s="482"/>
      <c r="F44" s="278"/>
      <c r="G44" s="583"/>
      <c r="H44" s="584"/>
      <c r="I44" s="584"/>
      <c r="J44" s="585"/>
      <c r="K44" s="583"/>
      <c r="L44" s="585"/>
    </row>
    <row r="45" spans="1:12" ht="21.75" customHeight="1">
      <c r="A45" s="472" t="s">
        <v>588</v>
      </c>
      <c r="B45" s="406"/>
      <c r="C45" s="477" t="s">
        <v>587</v>
      </c>
      <c r="D45" s="478"/>
      <c r="E45" s="479"/>
      <c r="F45" s="343"/>
      <c r="G45" s="583"/>
      <c r="H45" s="584"/>
      <c r="I45" s="584"/>
      <c r="J45" s="585"/>
      <c r="K45" s="583"/>
      <c r="L45" s="585"/>
    </row>
    <row r="46" spans="1:12" ht="21.75" customHeight="1">
      <c r="A46" s="472" t="s">
        <v>589</v>
      </c>
      <c r="B46" s="471"/>
      <c r="C46" s="477" t="s">
        <v>587</v>
      </c>
      <c r="D46" s="478"/>
      <c r="E46" s="479"/>
      <c r="F46" s="278"/>
      <c r="G46" s="583"/>
      <c r="H46" s="584"/>
      <c r="I46" s="584"/>
      <c r="J46" s="585"/>
      <c r="K46" s="583"/>
      <c r="L46" s="585"/>
    </row>
    <row r="47" spans="1:12" ht="21.75" customHeight="1">
      <c r="A47" s="472" t="s">
        <v>585</v>
      </c>
      <c r="B47" s="473"/>
      <c r="C47" s="483" t="s">
        <v>615</v>
      </c>
      <c r="D47" s="484"/>
      <c r="E47" s="485"/>
      <c r="F47" s="343"/>
      <c r="G47" s="583"/>
      <c r="H47" s="584"/>
      <c r="I47" s="584"/>
      <c r="J47" s="585"/>
      <c r="K47" s="583"/>
      <c r="L47" s="585"/>
    </row>
    <row r="48" spans="1:12" ht="21.75" customHeight="1">
      <c r="A48" s="519" t="s">
        <v>584</v>
      </c>
      <c r="B48" s="679"/>
      <c r="C48" s="483" t="s">
        <v>517</v>
      </c>
      <c r="D48" s="484"/>
      <c r="E48" s="485"/>
      <c r="F48" s="278"/>
      <c r="G48" s="583"/>
      <c r="H48" s="584"/>
      <c r="I48" s="584"/>
      <c r="J48" s="585"/>
      <c r="K48" s="583"/>
      <c r="L48" s="585"/>
    </row>
    <row r="49" spans="1:12" ht="21.75" customHeight="1">
      <c r="A49" s="472" t="s">
        <v>559</v>
      </c>
      <c r="B49" s="678"/>
      <c r="C49" s="483" t="s">
        <v>517</v>
      </c>
      <c r="D49" s="484"/>
      <c r="E49" s="485"/>
      <c r="F49" s="343"/>
      <c r="G49" s="583"/>
      <c r="H49" s="584"/>
      <c r="I49" s="584"/>
      <c r="J49" s="585"/>
      <c r="K49" s="583"/>
      <c r="L49" s="585"/>
    </row>
    <row r="50" spans="1:12" ht="21.75" customHeight="1">
      <c r="A50" s="472" t="s">
        <v>616</v>
      </c>
      <c r="B50" s="471"/>
      <c r="C50" s="483" t="s">
        <v>587</v>
      </c>
      <c r="D50" s="484"/>
      <c r="E50" s="485"/>
      <c r="F50" s="278"/>
      <c r="G50" s="583"/>
      <c r="H50" s="584"/>
      <c r="I50" s="584"/>
      <c r="J50" s="585"/>
      <c r="K50" s="583"/>
      <c r="L50" s="585"/>
    </row>
    <row r="51" spans="1:12" ht="21.75" customHeight="1">
      <c r="A51" s="518"/>
      <c r="B51" s="471"/>
      <c r="C51" s="483"/>
      <c r="D51" s="484"/>
      <c r="E51" s="485"/>
      <c r="F51" s="278"/>
      <c r="G51" s="583"/>
      <c r="H51" s="584"/>
      <c r="I51" s="584"/>
      <c r="J51" s="585"/>
      <c r="K51" s="583"/>
      <c r="L51" s="585"/>
    </row>
    <row r="52" spans="1:12" s="2" customFormat="1" ht="18" customHeight="1" thickBot="1">
      <c r="A52" s="410"/>
      <c r="B52" s="406"/>
      <c r="C52" s="562"/>
      <c r="D52" s="405"/>
      <c r="E52" s="408"/>
      <c r="F52" s="343"/>
      <c r="G52" s="596"/>
      <c r="H52" s="619"/>
      <c r="I52" s="619"/>
      <c r="J52" s="620"/>
      <c r="K52" s="596"/>
      <c r="L52" s="597"/>
    </row>
    <row r="53" spans="1:12" s="2" customFormat="1" ht="18" customHeight="1">
      <c r="A53" s="400"/>
      <c r="B53" s="401"/>
      <c r="C53" s="526"/>
      <c r="D53" s="402"/>
      <c r="E53" s="403"/>
      <c r="F53" s="343"/>
      <c r="G53" s="571"/>
      <c r="H53" s="568"/>
      <c r="I53" s="568"/>
      <c r="J53" s="574"/>
      <c r="K53" s="571"/>
      <c r="L53" s="570"/>
    </row>
    <row r="54" spans="1:12" s="2" customFormat="1" ht="18" customHeight="1">
      <c r="A54" s="400"/>
      <c r="B54" s="401"/>
      <c r="C54" s="526"/>
      <c r="D54" s="402"/>
      <c r="E54" s="403"/>
      <c r="F54" s="343"/>
      <c r="G54" s="571"/>
      <c r="H54" s="568"/>
      <c r="I54" s="568"/>
      <c r="J54" s="574"/>
      <c r="K54" s="571"/>
      <c r="L54" s="570"/>
    </row>
    <row r="55" spans="1:12" s="2" customFormat="1" ht="18" customHeight="1">
      <c r="A55" s="410"/>
      <c r="B55" s="406"/>
      <c r="C55" s="562"/>
      <c r="D55" s="405"/>
      <c r="E55" s="408"/>
      <c r="F55" s="343"/>
      <c r="G55" s="569"/>
      <c r="H55" s="437"/>
      <c r="I55" s="437"/>
      <c r="J55" s="570"/>
      <c r="K55" s="569"/>
      <c r="L55" s="570"/>
    </row>
    <row r="56" spans="1:12" s="2" customFormat="1" ht="19.5" thickBot="1">
      <c r="A56" s="566"/>
      <c r="B56" s="567"/>
      <c r="C56" s="563"/>
      <c r="D56" s="564"/>
      <c r="E56" s="565"/>
      <c r="F56" s="278"/>
      <c r="G56" s="572"/>
      <c r="H56" s="575"/>
      <c r="I56" s="575"/>
      <c r="J56" s="576"/>
      <c r="K56" s="572"/>
      <c r="L56" s="573"/>
    </row>
    <row r="57" spans="1:12" s="2" customFormat="1" ht="18.75">
      <c r="A57" s="434"/>
      <c r="B57" s="435"/>
      <c r="C57" s="435"/>
      <c r="D57" s="405"/>
      <c r="E57" s="436"/>
      <c r="F57" s="278"/>
      <c r="G57" s="437"/>
      <c r="H57" s="437"/>
      <c r="I57" s="437"/>
      <c r="J57" s="437"/>
      <c r="K57" s="437"/>
      <c r="L57" s="437"/>
    </row>
    <row r="58" spans="1:12" s="2" customFormat="1" ht="19.5" thickBot="1">
      <c r="A58" s="434"/>
      <c r="B58" s="435"/>
      <c r="C58" s="435"/>
      <c r="D58" s="405"/>
      <c r="E58" s="436"/>
      <c r="F58" s="278"/>
      <c r="G58" s="437"/>
      <c r="H58" s="437"/>
      <c r="I58" s="437"/>
      <c r="J58" s="437"/>
      <c r="K58" s="437"/>
      <c r="L58" s="437"/>
    </row>
    <row r="59" spans="1:12" s="2" customFormat="1" ht="21" thickBot="1">
      <c r="A59" s="415" t="s">
        <v>560</v>
      </c>
      <c r="B59" s="416"/>
      <c r="C59" s="416"/>
      <c r="D59" s="416"/>
      <c r="E59" s="417"/>
      <c r="F59" s="418"/>
      <c r="G59" s="586" t="s">
        <v>561</v>
      </c>
      <c r="H59" s="587"/>
      <c r="I59" s="587"/>
      <c r="J59" s="587"/>
      <c r="K59" s="587"/>
      <c r="L59" s="588"/>
    </row>
    <row r="60" spans="1:12" s="2" customFormat="1" ht="18">
      <c r="A60" s="376" t="s">
        <v>519</v>
      </c>
      <c r="B60" s="373"/>
      <c r="C60" s="374"/>
      <c r="D60" s="375">
        <v>21</v>
      </c>
      <c r="E60" s="399"/>
      <c r="F60" s="278"/>
      <c r="G60" s="651"/>
      <c r="H60" s="652"/>
      <c r="I60" s="652"/>
      <c r="J60" s="653"/>
      <c r="K60" s="654"/>
      <c r="L60" s="655"/>
    </row>
    <row r="61" spans="1:12" s="2" customFormat="1" ht="18.75">
      <c r="A61" s="400" t="s">
        <v>524</v>
      </c>
      <c r="B61" s="401"/>
      <c r="C61" s="407"/>
      <c r="D61" s="402">
        <v>16</v>
      </c>
      <c r="E61" s="403"/>
      <c r="F61" s="278"/>
      <c r="G61" s="656"/>
      <c r="H61" s="657"/>
      <c r="I61" s="657"/>
      <c r="J61" s="658"/>
      <c r="K61" s="583"/>
      <c r="L61" s="585"/>
    </row>
    <row r="62" spans="1:12" s="2" customFormat="1" ht="18">
      <c r="A62" s="542" t="s">
        <v>523</v>
      </c>
      <c r="B62" s="521"/>
      <c r="C62" s="543"/>
      <c r="D62" s="405">
        <v>13</v>
      </c>
      <c r="E62" s="403"/>
      <c r="F62" s="278"/>
      <c r="G62" s="659"/>
      <c r="H62" s="660"/>
      <c r="I62" s="660"/>
      <c r="J62" s="661"/>
      <c r="K62" s="583"/>
      <c r="L62" s="585"/>
    </row>
    <row r="63" spans="1:12" s="2" customFormat="1" ht="18.75">
      <c r="A63" s="345" t="s">
        <v>521</v>
      </c>
      <c r="B63" s="406"/>
      <c r="C63" s="407"/>
      <c r="D63" s="402">
        <v>13</v>
      </c>
      <c r="E63" s="408"/>
      <c r="F63" s="343"/>
      <c r="G63" s="656"/>
      <c r="H63" s="657"/>
      <c r="I63" s="657"/>
      <c r="J63" s="658"/>
      <c r="K63" s="583"/>
      <c r="L63" s="585"/>
    </row>
    <row r="64" spans="1:12" s="2" customFormat="1" ht="18.75">
      <c r="A64" s="345" t="s">
        <v>520</v>
      </c>
      <c r="B64" s="401"/>
      <c r="C64" s="562"/>
      <c r="D64" s="405">
        <v>12</v>
      </c>
      <c r="E64" s="403" t="s">
        <v>13</v>
      </c>
      <c r="F64" s="278"/>
      <c r="G64" s="656"/>
      <c r="H64" s="657"/>
      <c r="I64" s="657"/>
      <c r="J64" s="658"/>
      <c r="K64" s="583"/>
      <c r="L64" s="585"/>
    </row>
    <row r="65" spans="1:12" s="2" customFormat="1" ht="18.75">
      <c r="A65" s="345" t="s">
        <v>535</v>
      </c>
      <c r="B65" s="406"/>
      <c r="C65" s="407"/>
      <c r="D65" s="402">
        <v>12</v>
      </c>
      <c r="E65" s="408"/>
      <c r="F65" s="343"/>
      <c r="G65" s="656"/>
      <c r="H65" s="657"/>
      <c r="I65" s="657"/>
      <c r="J65" s="658"/>
      <c r="K65" s="583"/>
      <c r="L65" s="585"/>
    </row>
    <row r="66" spans="1:12" s="2" customFormat="1" ht="18">
      <c r="A66" s="345" t="s">
        <v>526</v>
      </c>
      <c r="B66" s="680"/>
      <c r="C66" s="681"/>
      <c r="D66" s="405">
        <v>11</v>
      </c>
      <c r="E66" s="403"/>
      <c r="F66" s="278"/>
      <c r="G66" s="656"/>
      <c r="H66" s="657"/>
      <c r="I66" s="657"/>
      <c r="J66" s="658"/>
      <c r="K66" s="583"/>
      <c r="L66" s="585"/>
    </row>
    <row r="67" spans="1:12" s="2" customFormat="1" ht="18.75">
      <c r="A67" s="345" t="s">
        <v>536</v>
      </c>
      <c r="B67" s="406"/>
      <c r="C67" s="527"/>
      <c r="D67" s="409">
        <v>9</v>
      </c>
      <c r="E67" s="408"/>
      <c r="F67" s="343"/>
      <c r="G67" s="656"/>
      <c r="H67" s="657"/>
      <c r="I67" s="657"/>
      <c r="J67" s="658"/>
      <c r="K67" s="583"/>
      <c r="L67" s="585"/>
    </row>
    <row r="68" spans="1:12" s="2" customFormat="1" ht="18.75">
      <c r="A68" s="345" t="s">
        <v>522</v>
      </c>
      <c r="B68" s="401"/>
      <c r="C68" s="407"/>
      <c r="D68" s="402">
        <v>8</v>
      </c>
      <c r="E68" s="403" t="s">
        <v>14</v>
      </c>
      <c r="F68" s="278"/>
      <c r="G68" s="656"/>
      <c r="H68" s="657"/>
      <c r="I68" s="657"/>
      <c r="J68" s="658"/>
      <c r="K68" s="583"/>
      <c r="L68" s="585"/>
    </row>
    <row r="69" spans="1:12" s="2" customFormat="1" ht="18.75">
      <c r="A69" s="410" t="s">
        <v>566</v>
      </c>
      <c r="B69" s="406"/>
      <c r="C69" s="404"/>
      <c r="D69" s="405">
        <v>7</v>
      </c>
      <c r="E69" s="408"/>
      <c r="F69" s="278"/>
      <c r="G69" s="656"/>
      <c r="H69" s="657"/>
      <c r="I69" s="657"/>
      <c r="J69" s="658"/>
      <c r="K69" s="583"/>
      <c r="L69" s="585"/>
    </row>
    <row r="70" spans="1:12" s="2" customFormat="1" ht="18.75">
      <c r="A70" s="400" t="s">
        <v>538</v>
      </c>
      <c r="B70" s="401"/>
      <c r="C70" s="526"/>
      <c r="D70" s="402">
        <v>7</v>
      </c>
      <c r="E70" s="403"/>
      <c r="F70" s="278"/>
      <c r="G70" s="656"/>
      <c r="H70" s="657"/>
      <c r="I70" s="657"/>
      <c r="J70" s="658"/>
      <c r="K70" s="583"/>
      <c r="L70" s="585"/>
    </row>
    <row r="71" spans="1:12" s="2" customFormat="1" ht="18.75">
      <c r="A71" s="400" t="s">
        <v>527</v>
      </c>
      <c r="B71" s="401"/>
      <c r="C71" s="407"/>
      <c r="D71" s="402">
        <v>7</v>
      </c>
      <c r="E71" s="403"/>
      <c r="F71" s="227"/>
      <c r="G71" s="656"/>
      <c r="H71" s="657"/>
      <c r="I71" s="657"/>
      <c r="J71" s="658"/>
      <c r="K71" s="583"/>
      <c r="L71" s="585"/>
    </row>
    <row r="72" spans="1:12" s="2" customFormat="1" ht="19.5" thickBot="1">
      <c r="A72" s="366"/>
      <c r="B72" s="411"/>
      <c r="C72" s="534"/>
      <c r="D72" s="412"/>
      <c r="E72" s="413"/>
      <c r="F72" s="278"/>
      <c r="G72" s="662"/>
      <c r="H72" s="663"/>
      <c r="I72" s="663"/>
      <c r="J72" s="664"/>
      <c r="K72" s="665"/>
      <c r="L72" s="597"/>
    </row>
    <row r="73" spans="1:12" s="2" customFormat="1" ht="19.5" thickBot="1">
      <c r="A73" s="434"/>
      <c r="B73" s="435"/>
      <c r="C73" s="435"/>
      <c r="D73" s="405"/>
      <c r="E73" s="436"/>
      <c r="F73" s="278"/>
      <c r="G73" s="437"/>
      <c r="H73" s="437"/>
      <c r="I73" s="437"/>
      <c r="J73" s="437"/>
      <c r="K73" s="437"/>
      <c r="L73" s="437"/>
    </row>
    <row r="74" spans="1:11" s="2" customFormat="1" ht="26.25">
      <c r="A74" s="500" t="s">
        <v>635</v>
      </c>
      <c r="B74" s="501"/>
      <c r="C74" s="502"/>
      <c r="D74" s="502"/>
      <c r="E74" s="501"/>
      <c r="F74" s="501"/>
      <c r="G74" s="501"/>
      <c r="H74" s="501"/>
      <c r="I74" s="502"/>
      <c r="J74" s="503"/>
      <c r="K74" s="466" t="s">
        <v>516</v>
      </c>
    </row>
    <row r="75" spans="1:11" s="2" customFormat="1" ht="27" thickBot="1">
      <c r="A75" s="504"/>
      <c r="B75" s="505"/>
      <c r="C75" s="506"/>
      <c r="D75" s="506"/>
      <c r="E75" s="505"/>
      <c r="F75" s="505"/>
      <c r="G75" s="505"/>
      <c r="H75" s="505"/>
      <c r="I75" s="506"/>
      <c r="J75" s="507"/>
      <c r="K75" s="467" t="s">
        <v>525</v>
      </c>
    </row>
    <row r="76" spans="1:11" s="2" customFormat="1" ht="21.75" customHeight="1">
      <c r="A76" s="324" t="s">
        <v>637</v>
      </c>
      <c r="B76" s="325"/>
      <c r="C76" s="326"/>
      <c r="D76" s="326"/>
      <c r="E76" s="316"/>
      <c r="F76" s="316"/>
      <c r="G76" s="316"/>
      <c r="H76" s="426"/>
      <c r="I76" s="326"/>
      <c r="J76" s="424"/>
      <c r="K76" s="338">
        <v>0</v>
      </c>
    </row>
    <row r="77" spans="1:11" s="2" customFormat="1" ht="21.75" customHeight="1">
      <c r="A77" s="320" t="s">
        <v>590</v>
      </c>
      <c r="B77" s="311"/>
      <c r="C77" s="319"/>
      <c r="D77" s="319"/>
      <c r="E77" s="318"/>
      <c r="F77" s="318"/>
      <c r="G77" s="318"/>
      <c r="H77" s="315"/>
      <c r="I77" s="319"/>
      <c r="J77" s="297"/>
      <c r="K77" s="468">
        <v>6</v>
      </c>
    </row>
    <row r="78" spans="1:11" s="2" customFormat="1" ht="21.75" customHeight="1">
      <c r="A78" s="322" t="s">
        <v>638</v>
      </c>
      <c r="B78" s="323"/>
      <c r="C78" s="294"/>
      <c r="D78" s="294"/>
      <c r="E78" s="312"/>
      <c r="F78" s="312"/>
      <c r="G78" s="312"/>
      <c r="H78" s="422"/>
      <c r="I78" s="294"/>
      <c r="J78" s="293"/>
      <c r="K78" s="449">
        <v>0</v>
      </c>
    </row>
    <row r="79" spans="1:11" s="2" customFormat="1" ht="21.75" customHeight="1">
      <c r="A79" s="321" t="s">
        <v>554</v>
      </c>
      <c r="B79" s="52"/>
      <c r="C79" s="274"/>
      <c r="D79" s="274"/>
      <c r="E79" s="301"/>
      <c r="F79" s="301"/>
      <c r="G79" s="301"/>
      <c r="H79" s="280"/>
      <c r="I79" s="274"/>
      <c r="J79" s="425"/>
      <c r="K79" s="450">
        <v>0</v>
      </c>
    </row>
    <row r="80" spans="1:11" s="2" customFormat="1" ht="21.75" customHeight="1">
      <c r="A80" s="322" t="s">
        <v>639</v>
      </c>
      <c r="B80" s="323"/>
      <c r="C80" s="294"/>
      <c r="D80" s="294"/>
      <c r="E80" s="312"/>
      <c r="F80" s="312"/>
      <c r="G80" s="312"/>
      <c r="H80" s="422"/>
      <c r="I80" s="294"/>
      <c r="J80" s="293"/>
      <c r="K80" s="449">
        <v>0</v>
      </c>
    </row>
    <row r="81" spans="1:11" s="2" customFormat="1" ht="21.75" customHeight="1">
      <c r="A81" s="321" t="s">
        <v>606</v>
      </c>
      <c r="B81" s="52"/>
      <c r="C81" s="274"/>
      <c r="D81" s="274"/>
      <c r="E81" s="301"/>
      <c r="F81" s="301"/>
      <c r="G81" s="301"/>
      <c r="H81" s="280"/>
      <c r="I81" s="274"/>
      <c r="J81" s="425"/>
      <c r="K81" s="450">
        <v>3</v>
      </c>
    </row>
    <row r="82" spans="1:11" s="2" customFormat="1" ht="21.75" customHeight="1">
      <c r="A82" s="322" t="s">
        <v>643</v>
      </c>
      <c r="B82" s="323"/>
      <c r="C82" s="294"/>
      <c r="D82" s="294"/>
      <c r="E82" s="312"/>
      <c r="F82" s="312"/>
      <c r="G82" s="312"/>
      <c r="H82" s="422"/>
      <c r="I82" s="294"/>
      <c r="J82" s="293"/>
      <c r="K82" s="449">
        <v>0</v>
      </c>
    </row>
    <row r="83" spans="1:11" s="2" customFormat="1" ht="21.75" customHeight="1">
      <c r="A83" s="321" t="s">
        <v>607</v>
      </c>
      <c r="B83" s="52"/>
      <c r="C83" s="274"/>
      <c r="D83" s="274"/>
      <c r="E83" s="301"/>
      <c r="F83" s="301"/>
      <c r="G83" s="301"/>
      <c r="H83" s="280"/>
      <c r="I83" s="274"/>
      <c r="J83" s="425"/>
      <c r="K83" s="450">
        <v>9</v>
      </c>
    </row>
    <row r="84" spans="1:11" s="2" customFormat="1" ht="21.75" customHeight="1">
      <c r="A84" s="322" t="s">
        <v>644</v>
      </c>
      <c r="B84" s="323"/>
      <c r="C84" s="330"/>
      <c r="D84" s="294"/>
      <c r="E84" s="312"/>
      <c r="F84" s="312"/>
      <c r="G84" s="312"/>
      <c r="H84" s="422"/>
      <c r="I84" s="294"/>
      <c r="J84" s="293"/>
      <c r="K84" s="449">
        <v>0</v>
      </c>
    </row>
    <row r="85" spans="1:11" s="2" customFormat="1" ht="21.75" customHeight="1">
      <c r="A85" s="321" t="s">
        <v>645</v>
      </c>
      <c r="B85" s="52"/>
      <c r="C85" s="274"/>
      <c r="D85" s="274"/>
      <c r="E85" s="301"/>
      <c r="F85" s="301"/>
      <c r="G85" s="301"/>
      <c r="H85" s="280"/>
      <c r="I85" s="274"/>
      <c r="J85" s="425"/>
      <c r="K85" s="450">
        <v>0</v>
      </c>
    </row>
    <row r="86" spans="1:11" s="2" customFormat="1" ht="21.75" customHeight="1">
      <c r="A86" s="322" t="s">
        <v>591</v>
      </c>
      <c r="B86" s="323"/>
      <c r="C86" s="294"/>
      <c r="D86" s="294"/>
      <c r="E86" s="312"/>
      <c r="F86" s="312"/>
      <c r="G86" s="312"/>
      <c r="H86" s="422"/>
      <c r="I86" s="294"/>
      <c r="J86" s="293"/>
      <c r="K86" s="449">
        <v>6</v>
      </c>
    </row>
    <row r="87" spans="1:11" s="2" customFormat="1" ht="21.75" customHeight="1">
      <c r="A87" s="427" t="s">
        <v>646</v>
      </c>
      <c r="B87" s="428"/>
      <c r="C87" s="328"/>
      <c r="D87" s="328"/>
      <c r="E87" s="429"/>
      <c r="F87" s="429"/>
      <c r="G87" s="429"/>
      <c r="H87" s="430"/>
      <c r="I87" s="328"/>
      <c r="J87" s="329"/>
      <c r="K87" s="469">
        <v>0</v>
      </c>
    </row>
    <row r="88" spans="1:11" s="2" customFormat="1" ht="21.75" customHeight="1">
      <c r="A88" s="321" t="s">
        <v>592</v>
      </c>
      <c r="B88" s="52"/>
      <c r="C88" s="274"/>
      <c r="D88" s="274"/>
      <c r="E88" s="301"/>
      <c r="F88" s="301"/>
      <c r="G88" s="301"/>
      <c r="H88" s="280"/>
      <c r="I88" s="274"/>
      <c r="J88" s="425"/>
      <c r="K88" s="450">
        <v>3</v>
      </c>
    </row>
    <row r="89" spans="1:11" s="2" customFormat="1" ht="21.75" customHeight="1">
      <c r="A89" s="322" t="s">
        <v>593</v>
      </c>
      <c r="B89" s="323"/>
      <c r="C89" s="294"/>
      <c r="D89" s="294"/>
      <c r="E89" s="312"/>
      <c r="F89" s="312"/>
      <c r="G89" s="312"/>
      <c r="H89" s="422"/>
      <c r="I89" s="294"/>
      <c r="J89" s="293"/>
      <c r="K89" s="449">
        <v>6</v>
      </c>
    </row>
    <row r="90" spans="1:11" s="2" customFormat="1" ht="21.75" customHeight="1">
      <c r="A90" s="321" t="s">
        <v>594</v>
      </c>
      <c r="B90" s="52"/>
      <c r="C90" s="274"/>
      <c r="D90" s="274"/>
      <c r="E90" s="301"/>
      <c r="F90" s="301"/>
      <c r="G90" s="301"/>
      <c r="H90" s="422"/>
      <c r="I90" s="294"/>
      <c r="J90" s="293"/>
      <c r="K90" s="449">
        <v>9</v>
      </c>
    </row>
    <row r="91" spans="1:11" s="2" customFormat="1" ht="21.75" customHeight="1" thickBot="1">
      <c r="A91" s="334" t="s">
        <v>640</v>
      </c>
      <c r="B91" s="313"/>
      <c r="C91" s="298"/>
      <c r="D91" s="298"/>
      <c r="E91" s="333"/>
      <c r="F91" s="333"/>
      <c r="G91" s="333"/>
      <c r="H91" s="431"/>
      <c r="I91" s="419"/>
      <c r="J91" s="421"/>
      <c r="K91" s="339">
        <v>0</v>
      </c>
    </row>
    <row r="92" spans="1:11" s="2" customFormat="1" ht="15.75">
      <c r="A92" s="274"/>
      <c r="B92" s="327"/>
      <c r="C92" s="327"/>
      <c r="D92" s="327"/>
      <c r="E92" s="276"/>
      <c r="F92" s="301"/>
      <c r="G92" s="274"/>
      <c r="H92" s="274"/>
      <c r="I92" s="274"/>
      <c r="J92" s="274"/>
      <c r="K92" s="300"/>
    </row>
    <row r="93" spans="1:12" s="2" customFormat="1" ht="21" customHeight="1" thickBot="1">
      <c r="A93" s="455" t="s">
        <v>545</v>
      </c>
      <c r="B93" s="448"/>
      <c r="C93" s="456"/>
      <c r="D93" s="456"/>
      <c r="E93" s="456"/>
      <c r="F93" s="454"/>
      <c r="G93" s="457"/>
      <c r="H93" s="58"/>
      <c r="I93" s="457"/>
      <c r="J93" s="458"/>
      <c r="K93" s="459"/>
      <c r="L93" s="454"/>
    </row>
    <row r="94" spans="1:11" s="2" customFormat="1" ht="15.75" customHeight="1">
      <c r="A94" s="460" t="s">
        <v>506</v>
      </c>
      <c r="B94" s="461"/>
      <c r="C94" s="462"/>
      <c r="D94" s="462"/>
      <c r="E94" s="463" t="s">
        <v>507</v>
      </c>
      <c r="F94" s="464"/>
      <c r="G94" s="317"/>
      <c r="H94" s="317" t="s">
        <v>508</v>
      </c>
      <c r="I94" s="317"/>
      <c r="J94" s="461"/>
      <c r="K94" s="285" t="s">
        <v>501</v>
      </c>
    </row>
    <row r="95" spans="1:11" ht="15" customHeight="1" thickBot="1">
      <c r="A95" s="465" t="s">
        <v>509</v>
      </c>
      <c r="B95" s="331"/>
      <c r="C95" s="333"/>
      <c r="D95" s="333"/>
      <c r="E95" s="420" t="s">
        <v>510</v>
      </c>
      <c r="F95" s="420"/>
      <c r="G95" s="302"/>
      <c r="H95" s="302"/>
      <c r="I95" s="302"/>
      <c r="J95" s="309"/>
      <c r="K95" s="423" t="s">
        <v>511</v>
      </c>
    </row>
    <row r="96" spans="1:11" ht="21" customHeight="1">
      <c r="A96" s="531" t="s">
        <v>546</v>
      </c>
      <c r="B96" s="539"/>
      <c r="C96" s="310"/>
      <c r="D96" s="317"/>
      <c r="E96" s="310"/>
      <c r="F96" s="310"/>
      <c r="G96" s="310"/>
      <c r="H96" s="310"/>
      <c r="I96" s="310"/>
      <c r="J96" s="540"/>
      <c r="K96" s="486">
        <v>2</v>
      </c>
    </row>
    <row r="97" spans="1:11" ht="21" customHeight="1">
      <c r="A97" s="538" t="s">
        <v>543</v>
      </c>
      <c r="B97" s="52"/>
      <c r="C97" s="301"/>
      <c r="D97" s="536"/>
      <c r="E97" s="429"/>
      <c r="F97" s="429"/>
      <c r="G97" s="429"/>
      <c r="H97" s="429"/>
      <c r="I97" s="429"/>
      <c r="J97" s="536"/>
      <c r="K97" s="537">
        <v>4</v>
      </c>
    </row>
    <row r="98" spans="1:11" ht="21" customHeight="1">
      <c r="A98" s="320" t="s">
        <v>562</v>
      </c>
      <c r="B98" s="311"/>
      <c r="C98" s="315"/>
      <c r="D98" s="314"/>
      <c r="E98" s="312"/>
      <c r="F98" s="312"/>
      <c r="G98" s="312"/>
      <c r="H98" s="312"/>
      <c r="I98" s="312"/>
      <c r="J98" s="314"/>
      <c r="K98" s="487">
        <v>2</v>
      </c>
    </row>
    <row r="99" spans="1:11" ht="21" customHeight="1">
      <c r="A99" s="320" t="s">
        <v>608</v>
      </c>
      <c r="B99" s="311"/>
      <c r="C99" s="319"/>
      <c r="D99" s="294"/>
      <c r="E99" s="312"/>
      <c r="F99" s="312"/>
      <c r="G99" s="312"/>
      <c r="H99" s="312"/>
      <c r="I99" s="312"/>
      <c r="J99" s="314"/>
      <c r="K99" s="487">
        <v>2</v>
      </c>
    </row>
    <row r="100" spans="1:11" ht="21" customHeight="1">
      <c r="A100" s="320" t="s">
        <v>547</v>
      </c>
      <c r="B100" s="311"/>
      <c r="C100" s="318"/>
      <c r="D100" s="314"/>
      <c r="E100" s="312"/>
      <c r="F100" s="312"/>
      <c r="G100" s="312"/>
      <c r="H100" s="312"/>
      <c r="I100" s="312"/>
      <c r="J100" s="314"/>
      <c r="K100" s="487">
        <v>2</v>
      </c>
    </row>
    <row r="101" spans="1:11" ht="21" customHeight="1">
      <c r="A101" s="522" t="s">
        <v>548</v>
      </c>
      <c r="B101" s="311"/>
      <c r="C101" s="318"/>
      <c r="D101" s="314"/>
      <c r="E101" s="312"/>
      <c r="F101" s="312"/>
      <c r="G101" s="312"/>
      <c r="H101" s="312"/>
      <c r="I101" s="312"/>
      <c r="J101" s="314"/>
      <c r="K101" s="487">
        <v>4</v>
      </c>
    </row>
    <row r="102" spans="1:11" ht="21" customHeight="1">
      <c r="A102" s="320" t="s">
        <v>563</v>
      </c>
      <c r="B102" s="311"/>
      <c r="C102" s="318"/>
      <c r="D102" s="314"/>
      <c r="E102" s="312"/>
      <c r="F102" s="312"/>
      <c r="G102" s="312"/>
      <c r="H102" s="312"/>
      <c r="I102" s="312"/>
      <c r="J102" s="314"/>
      <c r="K102" s="487">
        <v>2</v>
      </c>
    </row>
    <row r="103" spans="1:11" ht="21" customHeight="1">
      <c r="A103" s="522" t="s">
        <v>539</v>
      </c>
      <c r="B103" s="311"/>
      <c r="C103" s="318"/>
      <c r="D103" s="314"/>
      <c r="E103" s="312"/>
      <c r="F103" s="312"/>
      <c r="G103" s="312"/>
      <c r="H103" s="312"/>
      <c r="I103" s="312"/>
      <c r="J103" s="314"/>
      <c r="K103" s="487">
        <v>4</v>
      </c>
    </row>
    <row r="104" spans="1:11" ht="21" customHeight="1">
      <c r="A104" s="320" t="s">
        <v>609</v>
      </c>
      <c r="B104" s="311"/>
      <c r="C104" s="319"/>
      <c r="D104" s="294"/>
      <c r="E104" s="312"/>
      <c r="F104" s="312"/>
      <c r="G104" s="312"/>
      <c r="H104" s="312"/>
      <c r="I104" s="312"/>
      <c r="J104" s="314"/>
      <c r="K104" s="487">
        <v>2</v>
      </c>
    </row>
    <row r="105" spans="1:11" ht="21" customHeight="1">
      <c r="A105" s="522" t="s">
        <v>549</v>
      </c>
      <c r="B105" s="311"/>
      <c r="C105" s="319"/>
      <c r="D105" s="294"/>
      <c r="E105" s="312"/>
      <c r="F105" s="312"/>
      <c r="G105" s="312"/>
      <c r="H105" s="312"/>
      <c r="I105" s="312"/>
      <c r="J105" s="314"/>
      <c r="K105" s="487">
        <v>4</v>
      </c>
    </row>
    <row r="106" spans="1:11" ht="21" customHeight="1">
      <c r="A106" s="320" t="s">
        <v>610</v>
      </c>
      <c r="B106" s="311"/>
      <c r="C106" s="332"/>
      <c r="D106" s="314"/>
      <c r="E106" s="312"/>
      <c r="F106" s="312"/>
      <c r="G106" s="312"/>
      <c r="H106" s="312"/>
      <c r="I106" s="312"/>
      <c r="J106" s="314"/>
      <c r="K106" s="487">
        <v>2</v>
      </c>
    </row>
    <row r="107" spans="1:11" ht="21" customHeight="1">
      <c r="A107" s="522" t="s">
        <v>564</v>
      </c>
      <c r="B107" s="311"/>
      <c r="C107" s="332"/>
      <c r="D107" s="314"/>
      <c r="E107" s="312"/>
      <c r="F107" s="312"/>
      <c r="G107" s="312"/>
      <c r="H107" s="312"/>
      <c r="I107" s="312"/>
      <c r="J107" s="314"/>
      <c r="K107" s="487">
        <v>4</v>
      </c>
    </row>
    <row r="108" spans="1:11" ht="21" customHeight="1">
      <c r="A108" s="320" t="s">
        <v>611</v>
      </c>
      <c r="B108" s="311"/>
      <c r="C108" s="318"/>
      <c r="D108" s="314"/>
      <c r="E108" s="312"/>
      <c r="F108" s="312"/>
      <c r="G108" s="312"/>
      <c r="H108" s="312"/>
      <c r="I108" s="312"/>
      <c r="J108" s="314"/>
      <c r="K108" s="487">
        <v>2</v>
      </c>
    </row>
    <row r="109" spans="1:11" ht="21" customHeight="1">
      <c r="A109" s="522" t="s">
        <v>612</v>
      </c>
      <c r="B109" s="311"/>
      <c r="C109" s="318"/>
      <c r="D109" s="314"/>
      <c r="E109" s="312"/>
      <c r="F109" s="312"/>
      <c r="G109" s="312"/>
      <c r="H109" s="312"/>
      <c r="I109" s="312"/>
      <c r="J109" s="314"/>
      <c r="K109" s="487">
        <v>4</v>
      </c>
    </row>
    <row r="110" spans="1:11" ht="21" customHeight="1">
      <c r="A110" s="320" t="s">
        <v>551</v>
      </c>
      <c r="B110" s="311"/>
      <c r="C110" s="318"/>
      <c r="D110" s="314"/>
      <c r="E110" s="312"/>
      <c r="F110" s="312"/>
      <c r="G110" s="312"/>
      <c r="H110" s="312"/>
      <c r="I110" s="312"/>
      <c r="J110" s="314"/>
      <c r="K110" s="487">
        <v>2</v>
      </c>
    </row>
    <row r="111" spans="1:11" ht="21" customHeight="1">
      <c r="A111" s="522" t="s">
        <v>540</v>
      </c>
      <c r="B111" s="311"/>
      <c r="C111" s="318"/>
      <c r="D111" s="314"/>
      <c r="E111" s="312"/>
      <c r="F111" s="312"/>
      <c r="G111" s="312"/>
      <c r="H111" s="312"/>
      <c r="I111" s="312"/>
      <c r="J111" s="314"/>
      <c r="K111" s="487">
        <v>4</v>
      </c>
    </row>
    <row r="112" spans="1:11" ht="20.25" customHeight="1">
      <c r="A112" s="320" t="s">
        <v>567</v>
      </c>
      <c r="B112" s="311"/>
      <c r="C112" s="318"/>
      <c r="D112" s="314"/>
      <c r="E112" s="312"/>
      <c r="F112" s="312"/>
      <c r="G112" s="312"/>
      <c r="H112" s="312"/>
      <c r="I112" s="312"/>
      <c r="J112" s="314"/>
      <c r="K112" s="487">
        <v>2</v>
      </c>
    </row>
    <row r="113" spans="1:11" ht="20.25" customHeight="1">
      <c r="A113" s="522" t="s">
        <v>541</v>
      </c>
      <c r="B113" s="311"/>
      <c r="C113" s="318"/>
      <c r="D113" s="314"/>
      <c r="E113" s="312"/>
      <c r="F113" s="312"/>
      <c r="G113" s="312"/>
      <c r="H113" s="312"/>
      <c r="I113" s="312"/>
      <c r="J113" s="314"/>
      <c r="K113" s="487">
        <v>4</v>
      </c>
    </row>
    <row r="114" spans="1:11" ht="21" customHeight="1">
      <c r="A114" s="320" t="s">
        <v>595</v>
      </c>
      <c r="B114" s="304"/>
      <c r="C114" s="315"/>
      <c r="D114" s="296"/>
      <c r="E114" s="312"/>
      <c r="F114" s="312"/>
      <c r="G114" s="312"/>
      <c r="H114" s="312"/>
      <c r="I114" s="312"/>
      <c r="J114" s="314"/>
      <c r="K114" s="487">
        <v>2</v>
      </c>
    </row>
    <row r="115" spans="1:11" ht="21" customHeight="1">
      <c r="A115" s="522" t="s">
        <v>596</v>
      </c>
      <c r="B115" s="304"/>
      <c r="C115" s="315"/>
      <c r="D115" s="296"/>
      <c r="E115" s="312"/>
      <c r="F115" s="312"/>
      <c r="G115" s="312"/>
      <c r="H115" s="312"/>
      <c r="I115" s="312"/>
      <c r="J115" s="314"/>
      <c r="K115" s="487">
        <v>4</v>
      </c>
    </row>
    <row r="116" spans="1:11" ht="21" customHeight="1">
      <c r="A116" s="320" t="s">
        <v>542</v>
      </c>
      <c r="B116" s="304"/>
      <c r="C116" s="315"/>
      <c r="D116" s="296"/>
      <c r="E116" s="312"/>
      <c r="F116" s="312"/>
      <c r="G116" s="312"/>
      <c r="H116" s="312"/>
      <c r="I116" s="312"/>
      <c r="J116" s="314"/>
      <c r="K116" s="487">
        <v>2</v>
      </c>
    </row>
    <row r="117" spans="1:11" ht="21" customHeight="1">
      <c r="A117" s="320" t="s">
        <v>597</v>
      </c>
      <c r="B117" s="304"/>
      <c r="C117" s="315"/>
      <c r="D117" s="296"/>
      <c r="E117" s="312"/>
      <c r="F117" s="312"/>
      <c r="G117" s="312"/>
      <c r="H117" s="312"/>
      <c r="I117" s="312"/>
      <c r="J117" s="314"/>
      <c r="K117" s="487">
        <v>2</v>
      </c>
    </row>
    <row r="118" spans="1:11" ht="21" customHeight="1">
      <c r="A118" s="522" t="s">
        <v>544</v>
      </c>
      <c r="B118" s="304"/>
      <c r="C118" s="315"/>
      <c r="D118" s="296"/>
      <c r="E118" s="312"/>
      <c r="F118" s="312"/>
      <c r="G118" s="312"/>
      <c r="H118" s="312"/>
      <c r="I118" s="312"/>
      <c r="J118" s="314"/>
      <c r="K118" s="487">
        <v>4</v>
      </c>
    </row>
    <row r="119" spans="1:11" ht="21" customHeight="1">
      <c r="A119" s="320" t="s">
        <v>613</v>
      </c>
      <c r="B119" s="311"/>
      <c r="C119" s="318"/>
      <c r="D119" s="314"/>
      <c r="E119" s="312"/>
      <c r="F119" s="312"/>
      <c r="G119" s="312"/>
      <c r="H119" s="312"/>
      <c r="I119" s="312"/>
      <c r="J119" s="314"/>
      <c r="K119" s="487">
        <v>2</v>
      </c>
    </row>
    <row r="120" spans="1:11" ht="21" customHeight="1">
      <c r="A120" s="320" t="s">
        <v>614</v>
      </c>
      <c r="B120" s="311"/>
      <c r="C120" s="318"/>
      <c r="D120" s="314"/>
      <c r="E120" s="312"/>
      <c r="F120" s="312"/>
      <c r="G120" s="312"/>
      <c r="H120" s="312"/>
      <c r="I120" s="312"/>
      <c r="J120" s="314"/>
      <c r="K120" s="487">
        <v>2</v>
      </c>
    </row>
    <row r="121" spans="1:11" ht="21" customHeight="1">
      <c r="A121" s="322" t="s">
        <v>555</v>
      </c>
      <c r="B121" s="323"/>
      <c r="C121" s="312"/>
      <c r="D121" s="314"/>
      <c r="E121" s="312"/>
      <c r="F121" s="312"/>
      <c r="G121" s="312"/>
      <c r="H121" s="312"/>
      <c r="I121" s="312"/>
      <c r="J121" s="314"/>
      <c r="K121" s="487">
        <v>4</v>
      </c>
    </row>
    <row r="122" spans="1:11" ht="21.75" customHeight="1" thickBot="1">
      <c r="A122" s="528"/>
      <c r="B122" s="529"/>
      <c r="C122" s="420"/>
      <c r="D122" s="309"/>
      <c r="E122" s="420"/>
      <c r="F122" s="420"/>
      <c r="G122" s="420"/>
      <c r="H122" s="420"/>
      <c r="I122" s="420"/>
      <c r="J122" s="309"/>
      <c r="K122" s="530"/>
    </row>
    <row r="123" spans="1:11" ht="18" customHeight="1">
      <c r="A123" s="278"/>
      <c r="B123" s="52"/>
      <c r="C123" s="301"/>
      <c r="D123" s="300"/>
      <c r="E123" s="301"/>
      <c r="F123" s="301"/>
      <c r="G123" s="301"/>
      <c r="H123" s="301"/>
      <c r="I123" s="301"/>
      <c r="J123" s="300"/>
      <c r="K123" s="344"/>
    </row>
    <row r="124" spans="1:11" ht="18" customHeight="1">
      <c r="A124" s="278"/>
      <c r="B124" s="52"/>
      <c r="C124" s="301"/>
      <c r="D124" s="300"/>
      <c r="E124" s="301"/>
      <c r="F124" s="301"/>
      <c r="G124" s="301"/>
      <c r="H124" s="277"/>
      <c r="I124" s="301"/>
      <c r="J124" s="300"/>
      <c r="K124" s="344"/>
    </row>
    <row r="125" spans="1:11" ht="18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44"/>
    </row>
    <row r="126" spans="1:11" ht="24" customHeigh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44"/>
    </row>
    <row r="127" spans="1:11" ht="18" customHeight="1" thickBot="1">
      <c r="A127" s="278"/>
      <c r="B127" s="52"/>
      <c r="C127" s="301"/>
      <c r="D127" s="300"/>
      <c r="E127" s="301"/>
      <c r="F127" s="301"/>
      <c r="G127" s="301"/>
      <c r="H127" s="301"/>
      <c r="I127" s="301"/>
      <c r="J127" s="300"/>
      <c r="K127" s="344"/>
    </row>
    <row r="128" spans="1:11" ht="21" customHeight="1">
      <c r="A128" s="446" t="s">
        <v>636</v>
      </c>
      <c r="B128" s="58"/>
      <c r="C128" s="58"/>
      <c r="D128" s="447"/>
      <c r="E128" s="58"/>
      <c r="F128" s="446"/>
      <c r="G128" s="448"/>
      <c r="H128" s="448"/>
      <c r="I128" s="550" t="s">
        <v>552</v>
      </c>
      <c r="J128" s="452" t="s">
        <v>502</v>
      </c>
      <c r="K128" s="453" t="s">
        <v>12</v>
      </c>
    </row>
    <row r="129" spans="1:11" ht="30.75" customHeight="1" thickBot="1">
      <c r="A129" s="446" t="s">
        <v>514</v>
      </c>
      <c r="B129" s="58"/>
      <c r="C129" s="58"/>
      <c r="D129" s="447"/>
      <c r="E129" s="58"/>
      <c r="F129" s="446"/>
      <c r="G129" s="448"/>
      <c r="H129" s="448"/>
      <c r="I129" s="448"/>
      <c r="J129" s="541" t="s">
        <v>503</v>
      </c>
      <c r="K129" s="508" t="s">
        <v>504</v>
      </c>
    </row>
    <row r="130" spans="1:11" ht="21" customHeight="1">
      <c r="A130" s="499" t="s">
        <v>490</v>
      </c>
      <c r="B130" s="509"/>
      <c r="C130" s="509"/>
      <c r="D130" s="510"/>
      <c r="E130" s="509"/>
      <c r="F130" s="511"/>
      <c r="G130" s="509"/>
      <c r="H130" s="509"/>
      <c r="I130" s="520"/>
      <c r="J130" s="449"/>
      <c r="K130" s="548"/>
    </row>
    <row r="131" spans="1:11" ht="21" customHeight="1">
      <c r="A131" s="561" t="s">
        <v>598</v>
      </c>
      <c r="B131" s="557"/>
      <c r="C131" s="557"/>
      <c r="D131" s="558"/>
      <c r="E131" s="557"/>
      <c r="F131" s="559"/>
      <c r="G131" s="557"/>
      <c r="H131" s="557"/>
      <c r="I131" s="560"/>
      <c r="J131" s="468">
        <v>5</v>
      </c>
      <c r="K131" s="548">
        <v>5</v>
      </c>
    </row>
    <row r="132" spans="1:11" ht="21" customHeight="1">
      <c r="A132" s="561" t="s">
        <v>599</v>
      </c>
      <c r="B132" s="557"/>
      <c r="C132" s="557"/>
      <c r="D132" s="558"/>
      <c r="E132" s="557"/>
      <c r="F132" s="559"/>
      <c r="G132" s="557"/>
      <c r="H132" s="557"/>
      <c r="I132" s="560"/>
      <c r="J132" s="468">
        <v>5</v>
      </c>
      <c r="K132" s="548">
        <v>5</v>
      </c>
    </row>
    <row r="133" spans="1:11" ht="21" customHeight="1">
      <c r="A133" s="556" t="s">
        <v>15</v>
      </c>
      <c r="B133" s="557"/>
      <c r="C133" s="557"/>
      <c r="D133" s="558"/>
      <c r="E133" s="557"/>
      <c r="F133" s="559"/>
      <c r="G133" s="557"/>
      <c r="H133" s="557"/>
      <c r="I133" s="560"/>
      <c r="J133" s="468"/>
      <c r="K133" s="548"/>
    </row>
    <row r="134" spans="1:11" ht="21" customHeight="1">
      <c r="A134" s="561" t="s">
        <v>618</v>
      </c>
      <c r="B134" s="557"/>
      <c r="C134" s="557"/>
      <c r="D134" s="558"/>
      <c r="E134" s="557"/>
      <c r="F134" s="559"/>
      <c r="G134" s="557"/>
      <c r="H134" s="557"/>
      <c r="I134" s="560"/>
      <c r="J134" s="468">
        <v>3</v>
      </c>
      <c r="K134" s="548">
        <v>5</v>
      </c>
    </row>
    <row r="135" spans="1:11" ht="21" customHeight="1">
      <c r="A135" s="556" t="s">
        <v>531</v>
      </c>
      <c r="B135" s="557"/>
      <c r="C135" s="557"/>
      <c r="D135" s="558"/>
      <c r="E135" s="557"/>
      <c r="F135" s="559"/>
      <c r="G135" s="557"/>
      <c r="H135" s="557"/>
      <c r="I135" s="560"/>
      <c r="J135" s="468"/>
      <c r="K135" s="548"/>
    </row>
    <row r="136" spans="1:11" ht="21" customHeight="1">
      <c r="A136" s="561" t="s">
        <v>600</v>
      </c>
      <c r="B136" s="557"/>
      <c r="C136" s="557"/>
      <c r="D136" s="558"/>
      <c r="E136" s="557"/>
      <c r="F136" s="559"/>
      <c r="G136" s="557"/>
      <c r="H136" s="557"/>
      <c r="I136" s="560"/>
      <c r="J136" s="468">
        <v>3</v>
      </c>
      <c r="K136" s="548">
        <v>5</v>
      </c>
    </row>
    <row r="137" spans="1:11" ht="21" customHeight="1">
      <c r="A137" s="556" t="s">
        <v>500</v>
      </c>
      <c r="B137" s="557"/>
      <c r="C137" s="557"/>
      <c r="D137" s="558"/>
      <c r="E137" s="557"/>
      <c r="F137" s="559"/>
      <c r="G137" s="557"/>
      <c r="H137" s="557"/>
      <c r="I137" s="560"/>
      <c r="J137" s="468"/>
      <c r="K137" s="548"/>
    </row>
    <row r="138" spans="1:11" ht="21" customHeight="1">
      <c r="A138" s="561" t="s">
        <v>601</v>
      </c>
      <c r="B138" s="557"/>
      <c r="C138" s="557"/>
      <c r="D138" s="558"/>
      <c r="E138" s="557"/>
      <c r="F138" s="559"/>
      <c r="G138" s="557"/>
      <c r="H138" s="557"/>
      <c r="I138" s="560"/>
      <c r="J138" s="468">
        <v>3</v>
      </c>
      <c r="K138" s="548">
        <v>5</v>
      </c>
    </row>
    <row r="139" spans="1:11" ht="21" customHeight="1">
      <c r="A139" s="556" t="s">
        <v>602</v>
      </c>
      <c r="B139" s="557"/>
      <c r="C139" s="557"/>
      <c r="D139" s="558"/>
      <c r="E139" s="557"/>
      <c r="F139" s="559"/>
      <c r="G139" s="557"/>
      <c r="H139" s="557"/>
      <c r="I139" s="560"/>
      <c r="J139" s="468"/>
      <c r="K139" s="548"/>
    </row>
    <row r="140" spans="1:11" ht="21" customHeight="1">
      <c r="A140" s="561" t="s">
        <v>603</v>
      </c>
      <c r="B140" s="557"/>
      <c r="C140" s="557"/>
      <c r="D140" s="558"/>
      <c r="E140" s="557"/>
      <c r="F140" s="559"/>
      <c r="G140" s="557"/>
      <c r="H140" s="557"/>
      <c r="I140" s="560"/>
      <c r="J140" s="468">
        <v>3</v>
      </c>
      <c r="K140" s="548">
        <v>5</v>
      </c>
    </row>
    <row r="141" spans="1:11" ht="21" customHeight="1">
      <c r="A141" s="499" t="s">
        <v>570</v>
      </c>
      <c r="B141" s="509"/>
      <c r="C141" s="509"/>
      <c r="D141" s="510"/>
      <c r="E141" s="509"/>
      <c r="F141" s="511"/>
      <c r="G141" s="509"/>
      <c r="H141" s="509"/>
      <c r="I141" s="520"/>
      <c r="J141" s="449"/>
      <c r="K141" s="548"/>
    </row>
    <row r="142" spans="1:11" ht="21" customHeight="1">
      <c r="A142" s="561" t="s">
        <v>617</v>
      </c>
      <c r="B142" s="557"/>
      <c r="C142" s="557"/>
      <c r="D142" s="558"/>
      <c r="E142" s="557"/>
      <c r="F142" s="559"/>
      <c r="G142" s="557"/>
      <c r="H142" s="557"/>
      <c r="I142" s="560"/>
      <c r="J142" s="468">
        <v>5</v>
      </c>
      <c r="K142" s="548">
        <v>5</v>
      </c>
    </row>
    <row r="143" spans="1:11" ht="21" customHeight="1" thickBot="1">
      <c r="A143" s="444"/>
      <c r="B143" s="331"/>
      <c r="C143" s="331"/>
      <c r="D143" s="544"/>
      <c r="E143" s="331"/>
      <c r="F143" s="545"/>
      <c r="G143" s="331"/>
      <c r="H143" s="331"/>
      <c r="I143" s="546"/>
      <c r="J143" s="547"/>
      <c r="K143" s="549"/>
    </row>
    <row r="144" spans="1:11" ht="21" customHeight="1" thickBot="1">
      <c r="A144" s="290"/>
      <c r="B144" s="277"/>
      <c r="C144" s="277"/>
      <c r="D144" s="212"/>
      <c r="E144" s="277"/>
      <c r="F144" s="290"/>
      <c r="G144" s="277"/>
      <c r="H144" s="277"/>
      <c r="I144" s="277"/>
      <c r="J144" s="578" t="s">
        <v>18</v>
      </c>
      <c r="K144" s="579">
        <f>SUM(K130:K143)</f>
        <v>35</v>
      </c>
    </row>
    <row r="145" spans="1:11" ht="15" customHeight="1">
      <c r="A145" s="290"/>
      <c r="B145" s="277"/>
      <c r="C145" s="277"/>
      <c r="D145" s="212"/>
      <c r="E145" s="277"/>
      <c r="F145" s="290"/>
      <c r="G145" s="277"/>
      <c r="H145" s="277"/>
      <c r="I145" s="277"/>
      <c r="J145" s="280"/>
      <c r="K145" s="287"/>
    </row>
    <row r="146" spans="1:11" ht="21" customHeight="1" thickBot="1">
      <c r="A146" s="525" t="s">
        <v>533</v>
      </c>
      <c r="B146" s="291"/>
      <c r="C146" s="291"/>
      <c r="D146" s="292"/>
      <c r="E146" s="291"/>
      <c r="F146" s="291"/>
      <c r="G146" s="295"/>
      <c r="H146" s="295"/>
      <c r="I146" s="295"/>
      <c r="J146" s="280"/>
      <c r="K146" s="287"/>
    </row>
    <row r="147" spans="1:11" ht="21" customHeight="1" thickBot="1">
      <c r="A147" s="552" t="s">
        <v>557</v>
      </c>
      <c r="B147" s="553"/>
      <c r="C147" s="553"/>
      <c r="D147" s="554"/>
      <c r="E147" s="553"/>
      <c r="F147" s="553"/>
      <c r="G147" s="553"/>
      <c r="H147" s="553"/>
      <c r="I147" s="553"/>
      <c r="J147" s="555"/>
      <c r="K147" s="514"/>
    </row>
    <row r="148" spans="1:11" ht="21.75" customHeight="1" thickBot="1">
      <c r="A148" s="278"/>
      <c r="B148" s="52"/>
      <c r="C148" s="301"/>
      <c r="D148" s="300"/>
      <c r="E148" s="301"/>
      <c r="F148" s="301"/>
      <c r="G148" s="301"/>
      <c r="H148" s="301"/>
      <c r="I148" s="301"/>
      <c r="J148" s="513"/>
      <c r="K148" s="451"/>
    </row>
    <row r="149" spans="1:11" ht="21.75" customHeight="1">
      <c r="A149" s="278"/>
      <c r="B149" s="52"/>
      <c r="C149" s="301"/>
      <c r="D149" s="300"/>
      <c r="E149" s="301"/>
      <c r="F149" s="301"/>
      <c r="G149" s="301"/>
      <c r="H149" s="301"/>
      <c r="I149" s="301"/>
      <c r="J149" s="512"/>
      <c r="K149" s="535"/>
    </row>
    <row r="150" spans="1:11" ht="15" customHeight="1">
      <c r="A150" s="278"/>
      <c r="B150" s="52"/>
      <c r="C150" s="301"/>
      <c r="D150" s="300"/>
      <c r="E150" s="301"/>
      <c r="F150" s="301"/>
      <c r="G150" s="301"/>
      <c r="H150" s="301"/>
      <c r="I150" s="301"/>
      <c r="J150" s="280"/>
      <c r="K150" s="287"/>
    </row>
    <row r="151" spans="1:11" ht="15" customHeight="1" thickBot="1">
      <c r="A151" s="278"/>
      <c r="B151" s="52"/>
      <c r="C151" s="301"/>
      <c r="D151" s="300"/>
      <c r="E151" s="301"/>
      <c r="F151" s="301"/>
      <c r="G151" s="301"/>
      <c r="H151" s="301"/>
      <c r="I151" s="301"/>
      <c r="J151" s="300"/>
      <c r="K151" s="344"/>
    </row>
    <row r="152" spans="1:11" s="433" customFormat="1" ht="24" thickBot="1">
      <c r="A152" s="582" t="s">
        <v>556</v>
      </c>
      <c r="B152" s="610"/>
      <c r="C152" s="610"/>
      <c r="D152" s="610"/>
      <c r="E152" s="610"/>
      <c r="F152" s="610"/>
      <c r="G152" s="610"/>
      <c r="H152" s="610"/>
      <c r="I152" s="610"/>
      <c r="J152" s="610"/>
      <c r="K152" s="611"/>
    </row>
    <row r="153" spans="1:11" s="433" customFormat="1" ht="23.25" customHeight="1" thickBot="1">
      <c r="A153" s="606" t="s">
        <v>571</v>
      </c>
      <c r="B153" s="607"/>
      <c r="C153" s="607"/>
      <c r="D153" s="608"/>
      <c r="E153" s="609" t="s">
        <v>580</v>
      </c>
      <c r="F153" s="580"/>
      <c r="G153" s="580"/>
      <c r="H153" s="580"/>
      <c r="I153" s="580"/>
      <c r="J153" s="580"/>
      <c r="K153" s="581"/>
    </row>
    <row r="154" spans="1:11" ht="15" customHeight="1">
      <c r="A154" s="616" t="s">
        <v>572</v>
      </c>
      <c r="B154" s="617"/>
      <c r="C154" s="617"/>
      <c r="D154" s="618"/>
      <c r="E154" s="614" t="s">
        <v>531</v>
      </c>
      <c r="F154" s="615"/>
      <c r="G154" s="615"/>
      <c r="H154" s="615"/>
      <c r="I154" s="612" t="s">
        <v>530</v>
      </c>
      <c r="J154" s="612"/>
      <c r="K154" s="613"/>
    </row>
    <row r="155" spans="1:11" ht="15" customHeight="1">
      <c r="A155" s="598" t="s">
        <v>574</v>
      </c>
      <c r="B155" s="599"/>
      <c r="C155" s="599"/>
      <c r="D155" s="600"/>
      <c r="E155" s="605" t="s">
        <v>492</v>
      </c>
      <c r="F155" s="599"/>
      <c r="G155" s="599"/>
      <c r="H155" s="599"/>
      <c r="I155" s="594" t="s">
        <v>16</v>
      </c>
      <c r="J155" s="594"/>
      <c r="K155" s="595"/>
    </row>
    <row r="156" spans="1:11" ht="15" customHeight="1">
      <c r="A156" s="598" t="s">
        <v>573</v>
      </c>
      <c r="B156" s="599"/>
      <c r="C156" s="599"/>
      <c r="D156" s="600"/>
      <c r="E156" s="605" t="s">
        <v>490</v>
      </c>
      <c r="F156" s="599"/>
      <c r="G156" s="599"/>
      <c r="H156" s="599"/>
      <c r="I156" s="594" t="s">
        <v>498</v>
      </c>
      <c r="J156" s="594"/>
      <c r="K156" s="595"/>
    </row>
    <row r="157" spans="1:11" ht="15" customHeight="1">
      <c r="A157" s="598" t="s">
        <v>575</v>
      </c>
      <c r="B157" s="599"/>
      <c r="C157" s="599"/>
      <c r="D157" s="600"/>
      <c r="E157" s="605" t="s">
        <v>489</v>
      </c>
      <c r="F157" s="599"/>
      <c r="G157" s="599"/>
      <c r="H157" s="599"/>
      <c r="I157" s="594" t="s">
        <v>497</v>
      </c>
      <c r="J157" s="594"/>
      <c r="K157" s="595"/>
    </row>
    <row r="158" spans="1:11" ht="15" customHeight="1">
      <c r="A158" s="598" t="s">
        <v>576</v>
      </c>
      <c r="B158" s="599"/>
      <c r="C158" s="599"/>
      <c r="D158" s="600"/>
      <c r="E158" s="605" t="s">
        <v>15</v>
      </c>
      <c r="F158" s="599"/>
      <c r="G158" s="599"/>
      <c r="H158" s="599"/>
      <c r="I158" s="594" t="s">
        <v>534</v>
      </c>
      <c r="J158" s="594"/>
      <c r="K158" s="595"/>
    </row>
    <row r="159" spans="1:11" ht="15" customHeight="1">
      <c r="A159" s="598" t="s">
        <v>577</v>
      </c>
      <c r="B159" s="599"/>
      <c r="C159" s="599"/>
      <c r="D159" s="600"/>
      <c r="E159" s="605" t="s">
        <v>500</v>
      </c>
      <c r="F159" s="599"/>
      <c r="G159" s="599"/>
      <c r="H159" s="599"/>
      <c r="I159" s="594" t="s">
        <v>493</v>
      </c>
      <c r="J159" s="594"/>
      <c r="K159" s="595"/>
    </row>
    <row r="160" spans="1:11" ht="17.25" customHeight="1">
      <c r="A160" s="598" t="s">
        <v>578</v>
      </c>
      <c r="B160" s="599"/>
      <c r="C160" s="599"/>
      <c r="D160" s="600"/>
      <c r="E160" s="605" t="s">
        <v>512</v>
      </c>
      <c r="F160" s="599"/>
      <c r="G160" s="599"/>
      <c r="H160" s="599"/>
      <c r="I160" s="594" t="s">
        <v>558</v>
      </c>
      <c r="J160" s="594"/>
      <c r="K160" s="595"/>
    </row>
    <row r="161" spans="1:11" ht="17.25" customHeight="1" thickBot="1">
      <c r="A161" s="601" t="s">
        <v>579</v>
      </c>
      <c r="B161" s="602"/>
      <c r="C161" s="602"/>
      <c r="D161" s="603"/>
      <c r="E161" s="604" t="s">
        <v>491</v>
      </c>
      <c r="F161" s="602"/>
      <c r="G161" s="602"/>
      <c r="H161" s="602"/>
      <c r="I161" s="592" t="s">
        <v>532</v>
      </c>
      <c r="J161" s="592"/>
      <c r="K161" s="593"/>
    </row>
    <row r="162" spans="1:11" ht="17.25" customHeight="1">
      <c r="A162" s="289"/>
      <c r="B162" s="440"/>
      <c r="C162" s="440"/>
      <c r="D162" s="440"/>
      <c r="E162" s="289"/>
      <c r="F162" s="289"/>
      <c r="G162" s="289"/>
      <c r="H162" s="289"/>
      <c r="I162" s="440"/>
      <c r="J162" s="440"/>
      <c r="K162" s="440"/>
    </row>
    <row r="163" spans="1:11" ht="17.25" customHeight="1">
      <c r="A163" s="289"/>
      <c r="B163" s="440"/>
      <c r="C163" s="440"/>
      <c r="D163" s="440"/>
      <c r="E163" s="289"/>
      <c r="F163" s="289"/>
      <c r="G163" s="289"/>
      <c r="H163" s="289"/>
      <c r="I163" s="440"/>
      <c r="J163" s="440"/>
      <c r="K163" s="440"/>
    </row>
    <row r="164" spans="1:11" ht="17.25" customHeight="1">
      <c r="A164" s="346"/>
      <c r="B164" s="347"/>
      <c r="C164" s="341"/>
      <c r="D164" s="341"/>
      <c r="E164" s="340"/>
      <c r="F164" s="340"/>
      <c r="G164" s="340"/>
      <c r="H164" s="414"/>
      <c r="I164" s="340"/>
      <c r="J164" s="342"/>
      <c r="K164" s="432"/>
    </row>
    <row r="165" spans="1:11" ht="17.25" customHeight="1">
      <c r="A165" s="278" t="s">
        <v>496</v>
      </c>
      <c r="B165" s="277"/>
      <c r="C165" s="341"/>
      <c r="D165" s="341"/>
      <c r="E165" s="340"/>
      <c r="F165" s="340"/>
      <c r="G165" s="340"/>
      <c r="H165" s="414"/>
      <c r="I165" s="340" t="s">
        <v>488</v>
      </c>
      <c r="J165" s="340"/>
      <c r="K165" s="52"/>
    </row>
    <row r="166" spans="1:11" ht="17.25" customHeight="1">
      <c r="A166" s="278" t="s">
        <v>505</v>
      </c>
      <c r="B166" s="59"/>
      <c r="C166" s="274"/>
      <c r="D166" s="274"/>
      <c r="E166" s="301"/>
      <c r="F166" s="301"/>
      <c r="G166" s="301"/>
      <c r="H166" s="414"/>
      <c r="I166" s="532" t="s">
        <v>487</v>
      </c>
      <c r="J166" s="533"/>
      <c r="K166" s="299"/>
    </row>
    <row r="167" spans="1:11" ht="16.5" customHeight="1">
      <c r="A167" s="278" t="s">
        <v>495</v>
      </c>
      <c r="B167" s="59"/>
      <c r="C167" s="274"/>
      <c r="D167" s="274"/>
      <c r="E167" s="301"/>
      <c r="F167" s="301"/>
      <c r="G167" s="301"/>
      <c r="H167" s="280"/>
      <c r="I167" s="59"/>
      <c r="J167" s="59"/>
      <c r="K167" s="59"/>
    </row>
    <row r="168" spans="1:11" ht="2.25" customHeight="1">
      <c r="A168" s="301"/>
      <c r="B168" s="301"/>
      <c r="C168" s="301"/>
      <c r="D168" s="300"/>
      <c r="E168" s="301"/>
      <c r="F168" s="301"/>
      <c r="G168" s="275"/>
      <c r="H168" s="275"/>
      <c r="I168" s="45"/>
      <c r="J168" s="280"/>
      <c r="K168" s="287"/>
    </row>
    <row r="169" spans="1:11" ht="18" customHeight="1">
      <c r="A169" s="278"/>
      <c r="B169" s="52"/>
      <c r="C169" s="274"/>
      <c r="D169" s="274"/>
      <c r="E169" s="301"/>
      <c r="F169" s="301"/>
      <c r="G169" s="301"/>
      <c r="H169" s="280"/>
      <c r="I169" s="289"/>
      <c r="J169" s="346"/>
      <c r="K169" s="347"/>
    </row>
    <row r="170" spans="10:11" ht="21" customHeight="1">
      <c r="J170" s="2"/>
      <c r="K170" s="2"/>
    </row>
    <row r="171" spans="10:11" ht="15" customHeight="1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</sheetData>
  <sheetProtection/>
  <mergeCells count="90">
    <mergeCell ref="A155:D155"/>
    <mergeCell ref="A156:D156"/>
    <mergeCell ref="A157:D157"/>
    <mergeCell ref="A158:D158"/>
    <mergeCell ref="G72:J72"/>
    <mergeCell ref="K72:L72"/>
    <mergeCell ref="G70:J70"/>
    <mergeCell ref="K70:L70"/>
    <mergeCell ref="G71:J71"/>
    <mergeCell ref="K71:L71"/>
    <mergeCell ref="G68:J68"/>
    <mergeCell ref="K68:L68"/>
    <mergeCell ref="G69:J69"/>
    <mergeCell ref="K69:L69"/>
    <mergeCell ref="G66:J66"/>
    <mergeCell ref="K66:L66"/>
    <mergeCell ref="G67:J67"/>
    <mergeCell ref="K67:L67"/>
    <mergeCell ref="G64:J64"/>
    <mergeCell ref="K64:L64"/>
    <mergeCell ref="G65:J65"/>
    <mergeCell ref="K65:L65"/>
    <mergeCell ref="G62:J62"/>
    <mergeCell ref="K62:L62"/>
    <mergeCell ref="G63:J63"/>
    <mergeCell ref="K63:L63"/>
    <mergeCell ref="G59:L59"/>
    <mergeCell ref="G60:J60"/>
    <mergeCell ref="K60:L60"/>
    <mergeCell ref="G61:J61"/>
    <mergeCell ref="K61:L61"/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K51:L51"/>
    <mergeCell ref="G52:J52"/>
    <mergeCell ref="G51:J51"/>
    <mergeCell ref="G50:J50"/>
    <mergeCell ref="E155:H155"/>
    <mergeCell ref="E156:H156"/>
    <mergeCell ref="E157:H157"/>
    <mergeCell ref="E158:H158"/>
    <mergeCell ref="A153:D153"/>
    <mergeCell ref="E153:K153"/>
    <mergeCell ref="A152:K152"/>
    <mergeCell ref="I154:K154"/>
    <mergeCell ref="E154:H154"/>
    <mergeCell ref="A154:D154"/>
    <mergeCell ref="A159:D159"/>
    <mergeCell ref="A160:D160"/>
    <mergeCell ref="A161:D161"/>
    <mergeCell ref="E161:H161"/>
    <mergeCell ref="E159:H159"/>
    <mergeCell ref="E160:H160"/>
    <mergeCell ref="K45:L45"/>
    <mergeCell ref="I161:K161"/>
    <mergeCell ref="I159:K159"/>
    <mergeCell ref="I160:K160"/>
    <mergeCell ref="I155:K155"/>
    <mergeCell ref="I156:K156"/>
    <mergeCell ref="I157:K157"/>
    <mergeCell ref="I158:K158"/>
    <mergeCell ref="K52:L52"/>
    <mergeCell ref="G49:J49"/>
    <mergeCell ref="K46:L46"/>
    <mergeCell ref="K47:L47"/>
    <mergeCell ref="K48:L48"/>
    <mergeCell ref="K50:L50"/>
    <mergeCell ref="K49:L49"/>
    <mergeCell ref="G41:L41"/>
    <mergeCell ref="G42:J42"/>
    <mergeCell ref="G43:J43"/>
    <mergeCell ref="G44:J44"/>
    <mergeCell ref="K42:L42"/>
    <mergeCell ref="K43:L43"/>
    <mergeCell ref="K44:L44"/>
    <mergeCell ref="G45:J45"/>
    <mergeCell ref="G46:J46"/>
    <mergeCell ref="G47:J47"/>
    <mergeCell ref="G48:J48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66"/>
      <c r="Y12" s="666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69"/>
      <c r="AA13" s="669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69"/>
      <c r="AA14" s="669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67"/>
      <c r="Y17" s="667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68"/>
      <c r="Y18" s="668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68"/>
      <c r="Y20" s="668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68"/>
      <c r="Y21" s="668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68"/>
      <c r="Y22" s="668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68"/>
      <c r="Y23" s="668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68"/>
      <c r="Y24" s="668"/>
      <c r="Z24" s="2"/>
    </row>
    <row r="25" spans="14:26" ht="15.75">
      <c r="N25" s="2"/>
      <c r="O25" s="235"/>
      <c r="P25" s="671"/>
      <c r="Q25" s="671"/>
      <c r="R25" s="671"/>
      <c r="S25" s="671"/>
      <c r="T25" s="671"/>
      <c r="U25" s="671"/>
      <c r="V25" s="236"/>
      <c r="W25" s="237"/>
      <c r="X25" s="668"/>
      <c r="Y25" s="668"/>
      <c r="Z25" s="2"/>
    </row>
    <row r="26" spans="14:26" ht="15.75">
      <c r="N26" s="2"/>
      <c r="O26" s="235"/>
      <c r="P26" s="671"/>
      <c r="Q26" s="671"/>
      <c r="R26" s="671"/>
      <c r="S26" s="671"/>
      <c r="T26" s="671"/>
      <c r="U26" s="671"/>
      <c r="V26" s="236"/>
      <c r="W26" s="237"/>
      <c r="X26" s="668"/>
      <c r="Y26" s="668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70"/>
      <c r="P54" s="670"/>
      <c r="Q54" s="670"/>
      <c r="R54" s="670"/>
      <c r="S54" s="670"/>
      <c r="T54" s="670"/>
      <c r="U54" s="670"/>
      <c r="V54" s="670"/>
      <c r="W54" s="670"/>
      <c r="X54" s="670"/>
      <c r="Y54" s="670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72" t="s">
        <v>209</v>
      </c>
      <c r="B418" s="673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72" t="s">
        <v>209</v>
      </c>
      <c r="AI418" s="673"/>
    </row>
    <row r="419" spans="1:35" ht="15.75" thickBot="1">
      <c r="A419" s="674"/>
      <c r="B419" s="675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74"/>
      <c r="AI419" s="675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72" t="s">
        <v>245</v>
      </c>
      <c r="B561" s="673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72" t="s">
        <v>245</v>
      </c>
      <c r="AI561" s="673"/>
    </row>
    <row r="562" spans="1:35" ht="15.75" thickBot="1">
      <c r="A562" s="674"/>
      <c r="B562" s="675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74"/>
      <c r="AI562" s="675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72" t="s">
        <v>308</v>
      </c>
      <c r="AI763" s="673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74"/>
      <c r="AI764" s="675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2014-02-18T21:36:59Z</cp:lastPrinted>
  <dcterms:created xsi:type="dcterms:W3CDTF">2004-09-21T11:53:18Z</dcterms:created>
  <dcterms:modified xsi:type="dcterms:W3CDTF">2014-02-21T20:50:38Z</dcterms:modified>
  <cp:category/>
  <cp:version/>
  <cp:contentType/>
  <cp:contentStatus/>
</cp:coreProperties>
</file>